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harding\Desktop\"/>
    </mc:Choice>
  </mc:AlternateContent>
  <bookViews>
    <workbookView xWindow="0" yWindow="0" windowWidth="20490" windowHeight="7650" tabRatio="983"/>
  </bookViews>
  <sheets>
    <sheet name="STANDINGS" sheetId="1" r:id="rId1"/>
    <sheet name="LEADERS" sheetId="15" r:id="rId2"/>
    <sheet name="Whiplash" sheetId="2" r:id="rId3"/>
    <sheet name="Cathedral" sheetId="3" r:id="rId4"/>
    <sheet name="dbar" sheetId="4" r:id="rId5"/>
    <sheet name="Club Cafe" sheetId="5" r:id="rId6"/>
    <sheet name="Legacy" sheetId="6" r:id="rId7"/>
    <sheet name="Blend" sheetId="7" r:id="rId8"/>
    <sheet name="Trinity" sheetId="8" r:id="rId9"/>
    <sheet name="ZC" sheetId="9" r:id="rId10"/>
    <sheet name="Harp and Bard" sheetId="10" r:id="rId11"/>
    <sheet name="Trophy Room" sheetId="1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9" l="1"/>
  <c r="N47" i="9"/>
  <c r="N36" i="9"/>
  <c r="N25" i="9"/>
  <c r="N13" i="9"/>
  <c r="N58" i="4"/>
  <c r="N47" i="4"/>
  <c r="N36" i="4"/>
  <c r="N25" i="4"/>
  <c r="N13" i="4"/>
  <c r="O58" i="5"/>
  <c r="O47" i="5"/>
  <c r="O36" i="5"/>
  <c r="O25" i="5"/>
  <c r="O13" i="5"/>
  <c r="N58" i="11"/>
  <c r="N47" i="11"/>
  <c r="N36" i="11"/>
  <c r="N25" i="11"/>
  <c r="N13" i="11"/>
  <c r="N58" i="6"/>
  <c r="N47" i="6"/>
  <c r="N36" i="6"/>
  <c r="N25" i="6"/>
  <c r="N13" i="6"/>
  <c r="O58" i="2"/>
  <c r="O47" i="2"/>
  <c r="O36" i="2"/>
  <c r="O25" i="2"/>
  <c r="O13" i="2"/>
  <c r="O63" i="7"/>
  <c r="O51" i="7"/>
  <c r="O39" i="7"/>
  <c r="O27" i="7"/>
  <c r="O14" i="7"/>
  <c r="N58" i="8"/>
  <c r="N47" i="8"/>
  <c r="N36" i="8"/>
  <c r="N25" i="8"/>
  <c r="N13" i="8"/>
  <c r="N58" i="3"/>
  <c r="N47" i="3"/>
  <c r="N36" i="3"/>
  <c r="N25" i="3"/>
  <c r="N13" i="3"/>
  <c r="O58" i="10" l="1"/>
  <c r="O47" i="10"/>
  <c r="O36" i="10"/>
  <c r="O25" i="10"/>
  <c r="O13" i="10"/>
  <c r="M58" i="11" l="1"/>
  <c r="M47" i="11"/>
  <c r="M36" i="11"/>
  <c r="M25" i="11"/>
  <c r="M13" i="11"/>
  <c r="M58" i="3"/>
  <c r="M47" i="3"/>
  <c r="M36" i="3"/>
  <c r="M25" i="3"/>
  <c r="M13" i="3"/>
  <c r="N58" i="5"/>
  <c r="N47" i="5"/>
  <c r="N36" i="5"/>
  <c r="N25" i="5"/>
  <c r="N13" i="5"/>
  <c r="M58" i="8"/>
  <c r="M47" i="8"/>
  <c r="M36" i="8"/>
  <c r="M25" i="8"/>
  <c r="M13" i="8"/>
  <c r="N58" i="10"/>
  <c r="N47" i="10"/>
  <c r="N36" i="10"/>
  <c r="N25" i="10"/>
  <c r="N13" i="10"/>
  <c r="M58" i="4"/>
  <c r="M47" i="4"/>
  <c r="M36" i="4"/>
  <c r="M25" i="4"/>
  <c r="M13" i="4"/>
  <c r="M58" i="9"/>
  <c r="M47" i="9"/>
  <c r="M36" i="9"/>
  <c r="M25" i="9"/>
  <c r="M13" i="9"/>
  <c r="N58" i="2"/>
  <c r="N47" i="2"/>
  <c r="N36" i="2"/>
  <c r="N25" i="2"/>
  <c r="N13" i="2"/>
  <c r="M58" i="10" l="1"/>
  <c r="M47" i="10"/>
  <c r="M36" i="10"/>
  <c r="M25" i="10"/>
  <c r="M13" i="10"/>
  <c r="M58" i="2"/>
  <c r="M47" i="2"/>
  <c r="M36" i="2"/>
  <c r="M25" i="2"/>
  <c r="M13" i="2"/>
  <c r="N63" i="7"/>
  <c r="N51" i="7"/>
  <c r="N39" i="7"/>
  <c r="N27" i="7"/>
  <c r="N14" i="7"/>
  <c r="M58" i="5"/>
  <c r="M47" i="5"/>
  <c r="M36" i="5"/>
  <c r="M25" i="5"/>
  <c r="M13" i="5"/>
  <c r="L58" i="4"/>
  <c r="L47" i="4"/>
  <c r="L36" i="4"/>
  <c r="L25" i="4"/>
  <c r="L13" i="4"/>
  <c r="M58" i="6"/>
  <c r="M47" i="6"/>
  <c r="M36" i="6"/>
  <c r="M25" i="6"/>
  <c r="M13" i="6"/>
  <c r="L58" i="8"/>
  <c r="L47" i="8"/>
  <c r="L36" i="8"/>
  <c r="L25" i="8"/>
  <c r="L13" i="8"/>
  <c r="L58" i="9" l="1"/>
  <c r="L47" i="9"/>
  <c r="L36" i="9"/>
  <c r="L25" i="9"/>
  <c r="L13" i="9"/>
  <c r="M63" i="7" l="1"/>
  <c r="M51" i="7"/>
  <c r="M39" i="7"/>
  <c r="M27" i="7"/>
  <c r="M14" i="7"/>
  <c r="L58" i="6"/>
  <c r="L47" i="6"/>
  <c r="L36" i="6"/>
  <c r="L25" i="6"/>
  <c r="L13" i="6"/>
  <c r="K58" i="4"/>
  <c r="K47" i="4"/>
  <c r="K36" i="4"/>
  <c r="K25" i="4"/>
  <c r="K13" i="4"/>
  <c r="L58" i="5"/>
  <c r="L47" i="5"/>
  <c r="L36" i="5"/>
  <c r="L25" i="5"/>
  <c r="L13" i="5"/>
  <c r="L58" i="10" l="1"/>
  <c r="L47" i="10"/>
  <c r="L36" i="10"/>
  <c r="L25" i="10"/>
  <c r="L13" i="10"/>
  <c r="K58" i="6"/>
  <c r="K47" i="6"/>
  <c r="K36" i="6"/>
  <c r="K25" i="6"/>
  <c r="K13" i="6"/>
  <c r="L58" i="11"/>
  <c r="L47" i="11"/>
  <c r="L36" i="11"/>
  <c r="L25" i="11"/>
  <c r="L13" i="11"/>
  <c r="K58" i="9" l="1"/>
  <c r="K47" i="9"/>
  <c r="K36" i="9"/>
  <c r="K25" i="9"/>
  <c r="K13" i="9"/>
  <c r="L63" i="7" l="1"/>
  <c r="L51" i="7"/>
  <c r="L39" i="7"/>
  <c r="L27" i="7"/>
  <c r="L14" i="7"/>
  <c r="J58" i="4" l="1"/>
  <c r="J47" i="4"/>
  <c r="J36" i="4"/>
  <c r="J25" i="4"/>
  <c r="J13" i="4"/>
  <c r="J58" i="9"/>
  <c r="J47" i="9"/>
  <c r="J36" i="9"/>
  <c r="J25" i="9"/>
  <c r="J13" i="9"/>
  <c r="K58" i="5"/>
  <c r="K47" i="5"/>
  <c r="K36" i="5"/>
  <c r="K25" i="5"/>
  <c r="K13" i="5"/>
  <c r="L58" i="2"/>
  <c r="L47" i="2"/>
  <c r="L36" i="2"/>
  <c r="L25" i="2"/>
  <c r="L13" i="2"/>
  <c r="K58" i="11" l="1"/>
  <c r="K47" i="11"/>
  <c r="K36" i="11"/>
  <c r="K25" i="11"/>
  <c r="K13" i="11"/>
  <c r="K58" i="8"/>
  <c r="K47" i="8"/>
  <c r="K36" i="8"/>
  <c r="K25" i="8"/>
  <c r="K13" i="8"/>
  <c r="K58" i="10"/>
  <c r="K47" i="10"/>
  <c r="K36" i="10"/>
  <c r="K25" i="10"/>
  <c r="K13" i="10"/>
  <c r="L58" i="3"/>
  <c r="L47" i="3"/>
  <c r="L36" i="3"/>
  <c r="L25" i="3"/>
  <c r="L13" i="3"/>
  <c r="J58" i="6"/>
  <c r="J47" i="6"/>
  <c r="J36" i="6"/>
  <c r="J25" i="6"/>
  <c r="J13" i="6"/>
  <c r="N11" i="1"/>
  <c r="K63" i="7" l="1"/>
  <c r="K51" i="7"/>
  <c r="K39" i="7"/>
  <c r="K27" i="7"/>
  <c r="K14" i="7"/>
  <c r="K58" i="3"/>
  <c r="K47" i="3"/>
  <c r="K36" i="3"/>
  <c r="K25" i="3"/>
  <c r="K13" i="3"/>
  <c r="J47" i="3" l="1"/>
  <c r="J36" i="3"/>
  <c r="J25" i="3"/>
  <c r="J13" i="3"/>
  <c r="K58" i="2"/>
  <c r="K47" i="2"/>
  <c r="K36" i="2"/>
  <c r="K25" i="2"/>
  <c r="K13" i="2"/>
  <c r="I58" i="9"/>
  <c r="I47" i="9"/>
  <c r="I36" i="9"/>
  <c r="I25" i="9"/>
  <c r="I13" i="9"/>
  <c r="J63" i="7" l="1"/>
  <c r="J51" i="7"/>
  <c r="J39" i="7"/>
  <c r="J27" i="7"/>
  <c r="J14" i="7"/>
  <c r="J58" i="10" l="1"/>
  <c r="J47" i="10"/>
  <c r="J36" i="10"/>
  <c r="J25" i="10"/>
  <c r="J13" i="10"/>
  <c r="J58" i="11"/>
  <c r="J47" i="11"/>
  <c r="J36" i="11"/>
  <c r="J25" i="11"/>
  <c r="J13" i="11"/>
  <c r="J58" i="5"/>
  <c r="J47" i="5"/>
  <c r="J36" i="5"/>
  <c r="J25" i="5"/>
  <c r="J13" i="5"/>
  <c r="I58" i="6"/>
  <c r="I47" i="6"/>
  <c r="I36" i="6"/>
  <c r="I25" i="6"/>
  <c r="I13" i="6"/>
  <c r="I58" i="4" l="1"/>
  <c r="I47" i="4"/>
  <c r="I36" i="4"/>
  <c r="I25" i="4"/>
  <c r="I13" i="4"/>
  <c r="H58" i="9"/>
  <c r="H47" i="9"/>
  <c r="H36" i="9"/>
  <c r="H25" i="9"/>
  <c r="H13" i="9"/>
  <c r="J58" i="2"/>
  <c r="J47" i="2"/>
  <c r="J36" i="2"/>
  <c r="J25" i="2"/>
  <c r="J13" i="2"/>
  <c r="J36" i="8"/>
  <c r="J47" i="8"/>
  <c r="J58" i="8"/>
  <c r="J25" i="8"/>
  <c r="J13" i="8"/>
  <c r="I58" i="11" l="1"/>
  <c r="I47" i="11"/>
  <c r="I36" i="11"/>
  <c r="I25" i="11"/>
  <c r="I13" i="11"/>
  <c r="I36" i="10"/>
  <c r="I58" i="10"/>
  <c r="I47" i="10"/>
  <c r="I25" i="10"/>
  <c r="I13" i="10"/>
  <c r="G58" i="9"/>
  <c r="G47" i="9"/>
  <c r="G36" i="9"/>
  <c r="G25" i="9"/>
  <c r="G13" i="9"/>
  <c r="I58" i="8"/>
  <c r="I47" i="8"/>
  <c r="I36" i="8"/>
  <c r="I25" i="8"/>
  <c r="I13" i="8"/>
  <c r="I63" i="7"/>
  <c r="I51" i="7"/>
  <c r="I39" i="7"/>
  <c r="I27" i="7"/>
  <c r="I14" i="7"/>
  <c r="H58" i="6"/>
  <c r="H47" i="6"/>
  <c r="H36" i="6"/>
  <c r="H25" i="6"/>
  <c r="H13" i="6"/>
  <c r="I58" i="5"/>
  <c r="I47" i="5"/>
  <c r="I36" i="5"/>
  <c r="I25" i="5"/>
  <c r="I13" i="5"/>
  <c r="H58" i="4"/>
  <c r="H47" i="4"/>
  <c r="H36" i="4"/>
  <c r="H25" i="4"/>
  <c r="H13" i="4"/>
  <c r="H58" i="10" l="1"/>
  <c r="H47" i="10"/>
  <c r="H36" i="10"/>
  <c r="H25" i="10"/>
  <c r="H13" i="10"/>
  <c r="H58" i="11" l="1"/>
  <c r="H47" i="11"/>
  <c r="H36" i="11"/>
  <c r="H25" i="11"/>
  <c r="H13" i="11"/>
  <c r="I58" i="3"/>
  <c r="I47" i="3"/>
  <c r="I36" i="3"/>
  <c r="I25" i="3"/>
  <c r="I13" i="3"/>
  <c r="H58" i="8"/>
  <c r="H47" i="8"/>
  <c r="H36" i="8"/>
  <c r="H25" i="8"/>
  <c r="H13" i="8"/>
  <c r="F58" i="9" l="1"/>
  <c r="G58" i="8"/>
  <c r="G47" i="8"/>
  <c r="G36" i="8"/>
  <c r="G25" i="8"/>
  <c r="G13" i="8"/>
  <c r="G58" i="4"/>
  <c r="G47" i="4"/>
  <c r="G36" i="4"/>
  <c r="G25" i="4"/>
  <c r="G13" i="4"/>
  <c r="G58" i="10"/>
  <c r="G47" i="10"/>
  <c r="G36" i="10"/>
  <c r="G25" i="10"/>
  <c r="G13" i="10"/>
  <c r="H63" i="7"/>
  <c r="H51" i="7"/>
  <c r="H39" i="7"/>
  <c r="H27" i="7"/>
  <c r="H14" i="7"/>
  <c r="I58" i="2"/>
  <c r="I47" i="2"/>
  <c r="I36" i="2"/>
  <c r="I25" i="2"/>
  <c r="I13" i="2"/>
  <c r="H58" i="5"/>
  <c r="H47" i="5"/>
  <c r="H36" i="5"/>
  <c r="H25" i="5"/>
  <c r="H13" i="5"/>
  <c r="G58" i="11" l="1"/>
  <c r="G47" i="11"/>
  <c r="G36" i="11"/>
  <c r="G25" i="11"/>
  <c r="G13" i="11"/>
  <c r="G58" i="6"/>
  <c r="G47" i="6"/>
  <c r="G36" i="6"/>
  <c r="G25" i="6"/>
  <c r="G13" i="6"/>
  <c r="F47" i="9"/>
  <c r="F36" i="9"/>
  <c r="F25" i="9"/>
  <c r="F13" i="9"/>
  <c r="H58" i="3"/>
  <c r="H47" i="3"/>
  <c r="H36" i="3"/>
  <c r="H25" i="3"/>
  <c r="H13" i="3"/>
  <c r="G58" i="5" l="1"/>
  <c r="G47" i="5"/>
  <c r="G36" i="5"/>
  <c r="G25" i="5"/>
  <c r="G13" i="5" l="1"/>
  <c r="F58" i="8"/>
  <c r="F47" i="8"/>
  <c r="F36" i="8"/>
  <c r="F25" i="8"/>
  <c r="F13" i="8"/>
  <c r="H58" i="2"/>
  <c r="H47" i="2"/>
  <c r="H36" i="2"/>
  <c r="H25" i="2"/>
  <c r="H13" i="2"/>
  <c r="F47" i="10"/>
  <c r="F36" i="10"/>
  <c r="F25" i="10"/>
  <c r="F13" i="10"/>
  <c r="F58" i="11" l="1"/>
  <c r="F47" i="11"/>
  <c r="F36" i="11"/>
  <c r="F25" i="11"/>
  <c r="F13" i="11"/>
  <c r="E58" i="10"/>
  <c r="E47" i="10"/>
  <c r="E36" i="10"/>
  <c r="E25" i="10"/>
  <c r="E13" i="10"/>
  <c r="E58" i="9"/>
  <c r="E47" i="9"/>
  <c r="E36" i="9"/>
  <c r="E25" i="9"/>
  <c r="E13" i="9"/>
  <c r="E58" i="8"/>
  <c r="E47" i="8"/>
  <c r="E36" i="8"/>
  <c r="E25" i="8"/>
  <c r="E13" i="8"/>
  <c r="F58" i="5"/>
  <c r="F47" i="5"/>
  <c r="F36" i="5"/>
  <c r="F25" i="5"/>
  <c r="F47" i="4"/>
  <c r="F36" i="4"/>
  <c r="F25" i="4"/>
  <c r="F13" i="4"/>
  <c r="G58" i="3" l="1"/>
  <c r="G47" i="3"/>
  <c r="G36" i="3"/>
  <c r="F58" i="6" l="1"/>
  <c r="F47" i="6"/>
  <c r="F36" i="6"/>
  <c r="F25" i="6"/>
  <c r="F13" i="6"/>
  <c r="D47" i="8"/>
  <c r="D36" i="8"/>
  <c r="D25" i="8"/>
  <c r="N6" i="1" l="1"/>
  <c r="N9" i="1"/>
  <c r="N12" i="1"/>
  <c r="N4" i="1"/>
  <c r="N13" i="1"/>
  <c r="N2" i="1"/>
  <c r="N10" i="1"/>
  <c r="N5" i="1"/>
  <c r="N3" i="1"/>
</calcChain>
</file>

<file path=xl/sharedStrings.xml><?xml version="1.0" encoding="utf-8"?>
<sst xmlns="http://schemas.openxmlformats.org/spreadsheetml/2006/main" count="2302" uniqueCount="183">
  <si>
    <t>Opponent</t>
  </si>
  <si>
    <t>Win</t>
  </si>
  <si>
    <t>Points</t>
  </si>
  <si>
    <t>Cathedral</t>
  </si>
  <si>
    <t>Michael Stefanilo</t>
  </si>
  <si>
    <t>GP</t>
  </si>
  <si>
    <t>Wk 1</t>
  </si>
  <si>
    <t>Makai Yerkes</t>
  </si>
  <si>
    <t>Kevin St Gelais</t>
  </si>
  <si>
    <t>David Weintraub</t>
  </si>
  <si>
    <t xml:space="preserve">Kit Chan </t>
  </si>
  <si>
    <t>Jose Echevarria</t>
  </si>
  <si>
    <t>OUT</t>
  </si>
  <si>
    <t>Ted Ximba</t>
  </si>
  <si>
    <t xml:space="preserve">TOTALS: </t>
  </si>
  <si>
    <t>Points Allowed</t>
  </si>
  <si>
    <t>Rebounds</t>
  </si>
  <si>
    <t>Assists</t>
  </si>
  <si>
    <t>Steals</t>
  </si>
  <si>
    <t>Blocks</t>
  </si>
  <si>
    <t>Loss</t>
  </si>
  <si>
    <t>Whiplash</t>
  </si>
  <si>
    <t>Alexander Sablan</t>
  </si>
  <si>
    <t>Keith Bruneau</t>
  </si>
  <si>
    <t>Gary Freeman</t>
  </si>
  <si>
    <t>CJ Jackson</t>
  </si>
  <si>
    <t>Ross Johnson</t>
  </si>
  <si>
    <t>Joe Antoun</t>
  </si>
  <si>
    <t>Jun Wang</t>
  </si>
  <si>
    <t>Mark Petry</t>
  </si>
  <si>
    <t>Club Café</t>
  </si>
  <si>
    <t>Bon Lam</t>
  </si>
  <si>
    <t>Jim Hykel</t>
  </si>
  <si>
    <t>Ben Klein</t>
  </si>
  <si>
    <t>Ryan Roche</t>
  </si>
  <si>
    <t>Scott McIsaac</t>
  </si>
  <si>
    <t>John Costanzo</t>
  </si>
  <si>
    <t>Nolan Greene</t>
  </si>
  <si>
    <t>Arne Thompsen</t>
  </si>
  <si>
    <t>dbar</t>
  </si>
  <si>
    <t>Charlie Perry</t>
  </si>
  <si>
    <t>Danny Swain</t>
  </si>
  <si>
    <t>Ed Kalas</t>
  </si>
  <si>
    <t>Daniel Massar</t>
  </si>
  <si>
    <t>Claude Raymond</t>
  </si>
  <si>
    <t>Rob Mendelsohn</t>
  </si>
  <si>
    <t>John Persechini</t>
  </si>
  <si>
    <t>Philip Low</t>
  </si>
  <si>
    <t>Legacy</t>
  </si>
  <si>
    <t>Blend</t>
  </si>
  <si>
    <t>Genevieve Rodriguez</t>
  </si>
  <si>
    <t>Rob Silva</t>
  </si>
  <si>
    <t>Ken Sawada</t>
  </si>
  <si>
    <t>Frankie Lawton</t>
  </si>
  <si>
    <t>Chris Arthurs</t>
  </si>
  <si>
    <t>Marc Davino</t>
  </si>
  <si>
    <t>Dylan Jones</t>
  </si>
  <si>
    <t>Michael Holley</t>
  </si>
  <si>
    <t>Michael Jugenheimer</t>
  </si>
  <si>
    <t>Daniel Uribe</t>
  </si>
  <si>
    <t>Joey Giorgianni</t>
  </si>
  <si>
    <t>Scott Lewis</t>
  </si>
  <si>
    <t>Kevin Quincy</t>
  </si>
  <si>
    <t>Leroy Ivey</t>
  </si>
  <si>
    <t>Tony Slattum</t>
  </si>
  <si>
    <t>Trinity</t>
  </si>
  <si>
    <t>Patrick McDonough</t>
  </si>
  <si>
    <t>Julian Serrao</t>
  </si>
  <si>
    <t>Jenn Sunderland</t>
  </si>
  <si>
    <t>Bobby Kumar</t>
  </si>
  <si>
    <t>Crispin Sabaten</t>
  </si>
  <si>
    <t>Jake Cotto</t>
  </si>
  <si>
    <t>Brandon Tang</t>
  </si>
  <si>
    <t>Evan Bell</t>
  </si>
  <si>
    <t>ZC</t>
  </si>
  <si>
    <t>Edwin Melendez</t>
  </si>
  <si>
    <t>David Nelson-Melgarejo</t>
  </si>
  <si>
    <t>Jovany Melendez</t>
  </si>
  <si>
    <t>Matt Hooper</t>
  </si>
  <si>
    <t>Matthew Katon</t>
  </si>
  <si>
    <t>Derek Levesque</t>
  </si>
  <si>
    <t>Johnson Ramsaur</t>
  </si>
  <si>
    <t>Andrew Burke</t>
  </si>
  <si>
    <t>Harp and Bard</t>
  </si>
  <si>
    <t>David Robinson</t>
  </si>
  <si>
    <t>Jason Raisner</t>
  </si>
  <si>
    <t>Avery Brien</t>
  </si>
  <si>
    <t>Richard LaDue</t>
  </si>
  <si>
    <t>Chris Logue</t>
  </si>
  <si>
    <t>David Tilleman</t>
  </si>
  <si>
    <t>Neal Strauss</t>
  </si>
  <si>
    <t>Tom Hinchcliffe</t>
  </si>
  <si>
    <t>Trophy Room</t>
  </si>
  <si>
    <t>Kirk Burkhart</t>
  </si>
  <si>
    <t>Dan Kent</t>
  </si>
  <si>
    <t>Tanner Chesney</t>
  </si>
  <si>
    <t>Bill Connolly</t>
  </si>
  <si>
    <t>Nathan Megna</t>
  </si>
  <si>
    <t>Kellen West</t>
  </si>
  <si>
    <t>Patrick Culleton</t>
  </si>
  <si>
    <t>Jay Menick</t>
  </si>
  <si>
    <t>EAST</t>
  </si>
  <si>
    <t>WEST</t>
  </si>
  <si>
    <t xml:space="preserve">Club Café </t>
  </si>
  <si>
    <t>LOSSES</t>
  </si>
  <si>
    <t>WINS</t>
  </si>
  <si>
    <t>GB</t>
  </si>
  <si>
    <t>POINTS FOR</t>
  </si>
  <si>
    <t>POINTS AGAINST</t>
  </si>
  <si>
    <t>DIVISION WINS</t>
  </si>
  <si>
    <t xml:space="preserve">DIVISION LOSSES </t>
  </si>
  <si>
    <t>STREAK</t>
  </si>
  <si>
    <t>FTA</t>
  </si>
  <si>
    <t>%</t>
  </si>
  <si>
    <t>REBOUNDS</t>
  </si>
  <si>
    <t>ASSISTS</t>
  </si>
  <si>
    <t>STEALS</t>
  </si>
  <si>
    <t>BLOCKS</t>
  </si>
  <si>
    <t>POINTS</t>
  </si>
  <si>
    <t>Michael McLaughlin</t>
  </si>
  <si>
    <t xml:space="preserve">GP </t>
  </si>
  <si>
    <t>3 POINT FG</t>
  </si>
  <si>
    <t>Wk2</t>
  </si>
  <si>
    <t>INJ-DNP</t>
  </si>
  <si>
    <t>AVG</t>
  </si>
  <si>
    <t>Wk 2</t>
  </si>
  <si>
    <t>DNP-INJ</t>
  </si>
  <si>
    <t>REB</t>
  </si>
  <si>
    <t>AST</t>
  </si>
  <si>
    <t>STL</t>
  </si>
  <si>
    <t>BLK</t>
  </si>
  <si>
    <t xml:space="preserve">Wk 2 </t>
  </si>
  <si>
    <t>PPG</t>
  </si>
  <si>
    <t>RPG</t>
  </si>
  <si>
    <t>APG</t>
  </si>
  <si>
    <t>SPG</t>
  </si>
  <si>
    <t xml:space="preserve">BLOCKS </t>
  </si>
  <si>
    <t>BPG</t>
  </si>
  <si>
    <t>Wk 3</t>
  </si>
  <si>
    <t>Wk3</t>
  </si>
  <si>
    <t>Trophy</t>
  </si>
  <si>
    <t>FTM</t>
  </si>
  <si>
    <t>Wk 4</t>
  </si>
  <si>
    <t>Wk 5</t>
  </si>
  <si>
    <t>Kevin St. Gelais</t>
  </si>
  <si>
    <t>CJ</t>
  </si>
  <si>
    <t xml:space="preserve">David Robinson </t>
  </si>
  <si>
    <t xml:space="preserve">Daniel Masser </t>
  </si>
  <si>
    <t xml:space="preserve">Matt Hooper </t>
  </si>
  <si>
    <t xml:space="preserve">Evan Bell </t>
  </si>
  <si>
    <t>INJ</t>
  </si>
  <si>
    <t>Wk5</t>
  </si>
  <si>
    <t xml:space="preserve">Arne Thompsen </t>
  </si>
  <si>
    <t xml:space="preserve">Jake Cotto </t>
  </si>
  <si>
    <t>Wk 6</t>
  </si>
  <si>
    <t>H &amp; B</t>
  </si>
  <si>
    <t>Wk6</t>
  </si>
  <si>
    <t>+1</t>
  </si>
  <si>
    <t xml:space="preserve">Wk 6 </t>
  </si>
  <si>
    <t>TOTAL</t>
  </si>
  <si>
    <t>Wk 7</t>
  </si>
  <si>
    <t xml:space="preserve">Trophy </t>
  </si>
  <si>
    <t>WK 7</t>
  </si>
  <si>
    <t>Wk 8</t>
  </si>
  <si>
    <t>David Dilulis</t>
  </si>
  <si>
    <t>IR</t>
  </si>
  <si>
    <t>Wk 9</t>
  </si>
  <si>
    <t>Wk9</t>
  </si>
  <si>
    <t>Wk 10</t>
  </si>
  <si>
    <t xml:space="preserve">H &amp; B </t>
  </si>
  <si>
    <t>+2</t>
  </si>
  <si>
    <t>Wk10</t>
  </si>
  <si>
    <t>Tony Vaccaro</t>
  </si>
  <si>
    <t>Wk 11</t>
  </si>
  <si>
    <t>-1</t>
  </si>
  <si>
    <t>Wk 12</t>
  </si>
  <si>
    <t>CC</t>
  </si>
  <si>
    <t>Wk12</t>
  </si>
  <si>
    <t>Wk 13</t>
  </si>
  <si>
    <t xml:space="preserve">Gary Freeman </t>
  </si>
  <si>
    <t>-4</t>
  </si>
  <si>
    <t>+3</t>
  </si>
  <si>
    <t>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</si>
</sst>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2" fillId="9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6" borderId="0" xfId="0" applyFill="1" applyAlignment="1">
      <alignment horizontal="center"/>
    </xf>
    <xf numFmtId="165" fontId="2" fillId="1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1" fillId="9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/>
  </sheetViews>
  <sheetFormatPr defaultRowHeight="15" x14ac:dyDescent="0.25"/>
  <cols>
    <col min="1" max="1" width="13.42578125" style="16" bestFit="1" customWidth="1"/>
    <col min="2" max="6" width="9.140625" style="16"/>
    <col min="7" max="7" width="11.5703125" style="16" bestFit="1" customWidth="1"/>
    <col min="8" max="8" width="15.85546875" style="16" bestFit="1" customWidth="1"/>
    <col min="9" max="9" width="14.5703125" style="16" bestFit="1" customWidth="1"/>
    <col min="10" max="10" width="16.42578125" style="16" bestFit="1" customWidth="1"/>
    <col min="11" max="13" width="9.140625" style="16"/>
    <col min="14" max="14" width="9.140625" style="41"/>
    <col min="15" max="16384" width="9.140625" style="16"/>
  </cols>
  <sheetData>
    <row r="1" spans="1:19" s="25" customFormat="1" x14ac:dyDescent="0.25">
      <c r="A1" s="25" t="s">
        <v>101</v>
      </c>
      <c r="B1" s="25" t="s">
        <v>105</v>
      </c>
      <c r="C1" s="25" t="s">
        <v>104</v>
      </c>
      <c r="D1" s="25" t="s">
        <v>106</v>
      </c>
      <c r="E1" s="25" t="s">
        <v>111</v>
      </c>
      <c r="G1" s="25" t="s">
        <v>107</v>
      </c>
      <c r="H1" s="25" t="s">
        <v>108</v>
      </c>
      <c r="I1" s="25" t="s">
        <v>109</v>
      </c>
      <c r="J1" s="25" t="s">
        <v>110</v>
      </c>
      <c r="L1" s="25" t="s">
        <v>141</v>
      </c>
      <c r="M1" s="25" t="s">
        <v>112</v>
      </c>
      <c r="N1" s="40" t="s">
        <v>113</v>
      </c>
      <c r="P1" s="25" t="s">
        <v>127</v>
      </c>
      <c r="Q1" s="25" t="s">
        <v>128</v>
      </c>
      <c r="R1" s="25" t="s">
        <v>129</v>
      </c>
      <c r="S1" s="25" t="s">
        <v>130</v>
      </c>
    </row>
    <row r="2" spans="1:19" x14ac:dyDescent="0.25">
      <c r="A2" s="16" t="s">
        <v>48</v>
      </c>
      <c r="B2" s="16">
        <v>10</v>
      </c>
      <c r="C2" s="16">
        <v>2</v>
      </c>
      <c r="D2" s="26"/>
      <c r="E2" s="44" t="s">
        <v>174</v>
      </c>
      <c r="F2" s="44"/>
      <c r="G2" s="16">
        <v>560</v>
      </c>
      <c r="H2" s="16">
        <v>419</v>
      </c>
      <c r="I2" s="16">
        <v>5</v>
      </c>
      <c r="J2" s="16">
        <v>1</v>
      </c>
      <c r="L2" s="16">
        <v>73</v>
      </c>
      <c r="M2" s="16">
        <v>134</v>
      </c>
      <c r="N2" s="41">
        <f>L2/M2</f>
        <v>0.54477611940298509</v>
      </c>
      <c r="P2" s="16">
        <v>407</v>
      </c>
      <c r="Q2" s="16">
        <v>96</v>
      </c>
      <c r="R2" s="16">
        <v>72</v>
      </c>
      <c r="S2" s="16">
        <v>27</v>
      </c>
    </row>
    <row r="3" spans="1:19" x14ac:dyDescent="0.25">
      <c r="A3" s="16" t="s">
        <v>21</v>
      </c>
      <c r="B3" s="16">
        <v>6</v>
      </c>
      <c r="C3" s="16">
        <v>7</v>
      </c>
      <c r="D3" s="26">
        <v>4.5</v>
      </c>
      <c r="E3" s="44" t="s">
        <v>181</v>
      </c>
      <c r="F3" s="17"/>
      <c r="G3" s="16">
        <v>568</v>
      </c>
      <c r="H3" s="16">
        <v>553</v>
      </c>
      <c r="I3" s="16">
        <v>5</v>
      </c>
      <c r="J3" s="16">
        <v>2</v>
      </c>
      <c r="L3" s="16">
        <v>57</v>
      </c>
      <c r="M3" s="16">
        <v>149</v>
      </c>
      <c r="N3" s="41">
        <f>L3/M3</f>
        <v>0.3825503355704698</v>
      </c>
      <c r="P3" s="16">
        <v>529</v>
      </c>
      <c r="Q3" s="16">
        <v>138</v>
      </c>
      <c r="R3" s="16">
        <v>86</v>
      </c>
      <c r="S3" s="16">
        <v>27</v>
      </c>
    </row>
    <row r="4" spans="1:19" x14ac:dyDescent="0.25">
      <c r="A4" s="16" t="s">
        <v>83</v>
      </c>
      <c r="B4" s="16">
        <v>6</v>
      </c>
      <c r="C4" s="16">
        <v>7</v>
      </c>
      <c r="D4" s="26">
        <v>4.5</v>
      </c>
      <c r="E4" s="44" t="s">
        <v>157</v>
      </c>
      <c r="F4" s="17"/>
      <c r="G4" s="16">
        <v>613</v>
      </c>
      <c r="H4" s="16">
        <v>625</v>
      </c>
      <c r="I4" s="16">
        <v>3</v>
      </c>
      <c r="J4" s="16">
        <v>4</v>
      </c>
      <c r="L4" s="16">
        <v>45</v>
      </c>
      <c r="M4" s="16">
        <v>83</v>
      </c>
      <c r="N4" s="41">
        <f>L4/M4</f>
        <v>0.54216867469879515</v>
      </c>
      <c r="P4" s="16">
        <v>507</v>
      </c>
      <c r="Q4" s="16">
        <v>126</v>
      </c>
      <c r="R4" s="16">
        <v>75</v>
      </c>
      <c r="S4" s="16">
        <v>29</v>
      </c>
    </row>
    <row r="5" spans="1:19" x14ac:dyDescent="0.25">
      <c r="A5" s="16" t="s">
        <v>39</v>
      </c>
      <c r="B5" s="16">
        <v>5</v>
      </c>
      <c r="C5" s="16">
        <v>7</v>
      </c>
      <c r="D5" s="26">
        <v>5</v>
      </c>
      <c r="E5" s="44" t="s">
        <v>170</v>
      </c>
      <c r="F5" s="17"/>
      <c r="G5" s="16">
        <v>455</v>
      </c>
      <c r="H5" s="16">
        <v>503</v>
      </c>
      <c r="I5" s="16">
        <v>2</v>
      </c>
      <c r="J5" s="16">
        <v>4</v>
      </c>
      <c r="L5" s="16">
        <v>45</v>
      </c>
      <c r="M5" s="16">
        <v>85</v>
      </c>
      <c r="N5" s="41">
        <f>L5/M5</f>
        <v>0.52941176470588236</v>
      </c>
      <c r="P5" s="16">
        <v>439</v>
      </c>
      <c r="Q5" s="16">
        <v>101</v>
      </c>
      <c r="R5" s="16">
        <v>62</v>
      </c>
      <c r="S5" s="16">
        <v>37</v>
      </c>
    </row>
    <row r="6" spans="1:19" x14ac:dyDescent="0.25">
      <c r="A6" s="16" t="s">
        <v>74</v>
      </c>
      <c r="B6" s="16">
        <v>4</v>
      </c>
      <c r="C6" s="16">
        <v>8</v>
      </c>
      <c r="D6" s="26">
        <v>6</v>
      </c>
      <c r="E6" s="44" t="s">
        <v>182</v>
      </c>
      <c r="F6" s="44"/>
      <c r="G6" s="16">
        <v>528</v>
      </c>
      <c r="H6" s="16">
        <v>599</v>
      </c>
      <c r="I6" s="16">
        <v>1</v>
      </c>
      <c r="J6" s="16">
        <v>5</v>
      </c>
      <c r="L6" s="16">
        <v>49</v>
      </c>
      <c r="M6" s="16">
        <v>81</v>
      </c>
      <c r="N6" s="41">
        <f>L6/M6</f>
        <v>0.60493827160493829</v>
      </c>
      <c r="P6" s="16">
        <v>435</v>
      </c>
      <c r="Q6" s="16">
        <v>105</v>
      </c>
      <c r="R6" s="16">
        <v>95</v>
      </c>
      <c r="S6" s="16">
        <v>22</v>
      </c>
    </row>
    <row r="7" spans="1:19" x14ac:dyDescent="0.25">
      <c r="E7" s="17"/>
      <c r="F7" s="17"/>
    </row>
    <row r="8" spans="1:19" s="24" customFormat="1" x14ac:dyDescent="0.25">
      <c r="A8" s="24" t="s">
        <v>102</v>
      </c>
      <c r="B8" s="24" t="s">
        <v>105</v>
      </c>
      <c r="C8" s="24" t="s">
        <v>104</v>
      </c>
      <c r="D8" s="24" t="s">
        <v>106</v>
      </c>
      <c r="E8" s="24" t="s">
        <v>111</v>
      </c>
      <c r="G8" s="24" t="s">
        <v>107</v>
      </c>
      <c r="H8" s="24" t="s">
        <v>108</v>
      </c>
      <c r="I8" s="24" t="s">
        <v>109</v>
      </c>
      <c r="J8" s="24" t="s">
        <v>110</v>
      </c>
      <c r="L8" s="24" t="s">
        <v>141</v>
      </c>
      <c r="M8" s="24" t="s">
        <v>112</v>
      </c>
      <c r="N8" s="42" t="s">
        <v>113</v>
      </c>
      <c r="P8" s="24" t="s">
        <v>127</v>
      </c>
      <c r="Q8" s="24" t="s">
        <v>128</v>
      </c>
      <c r="R8" s="24" t="s">
        <v>129</v>
      </c>
      <c r="S8" s="24" t="s">
        <v>130</v>
      </c>
    </row>
    <row r="9" spans="1:19" x14ac:dyDescent="0.25">
      <c r="A9" s="16" t="s">
        <v>65</v>
      </c>
      <c r="B9" s="16">
        <v>9</v>
      </c>
      <c r="C9" s="16">
        <v>3</v>
      </c>
      <c r="D9" s="26"/>
      <c r="E9" s="44" t="s">
        <v>170</v>
      </c>
      <c r="F9" s="44"/>
      <c r="G9" s="16">
        <v>598</v>
      </c>
      <c r="H9" s="16">
        <v>538</v>
      </c>
      <c r="I9" s="16">
        <v>6</v>
      </c>
      <c r="J9" s="16">
        <v>0</v>
      </c>
      <c r="L9" s="16">
        <v>60</v>
      </c>
      <c r="M9" s="16">
        <v>108</v>
      </c>
      <c r="N9" s="41">
        <f>L9/M9</f>
        <v>0.55555555555555558</v>
      </c>
      <c r="P9" s="16">
        <v>380</v>
      </c>
      <c r="Q9" s="16">
        <v>133</v>
      </c>
      <c r="R9" s="16">
        <v>93</v>
      </c>
      <c r="S9" s="16">
        <v>19</v>
      </c>
    </row>
    <row r="10" spans="1:19" x14ac:dyDescent="0.25">
      <c r="A10" s="16" t="s">
        <v>103</v>
      </c>
      <c r="B10" s="16">
        <v>7</v>
      </c>
      <c r="C10" s="16">
        <v>6</v>
      </c>
      <c r="D10" s="26">
        <v>1.5</v>
      </c>
      <c r="E10" s="44" t="s">
        <v>182</v>
      </c>
      <c r="F10" s="17"/>
      <c r="G10" s="16">
        <v>599</v>
      </c>
      <c r="H10" s="16">
        <v>565</v>
      </c>
      <c r="I10" s="16">
        <v>4</v>
      </c>
      <c r="J10" s="16">
        <v>3</v>
      </c>
      <c r="L10" s="16">
        <v>86</v>
      </c>
      <c r="M10" s="16">
        <v>158</v>
      </c>
      <c r="N10" s="41">
        <f>L10/M10</f>
        <v>0.54430379746835444</v>
      </c>
      <c r="P10" s="16">
        <v>451</v>
      </c>
      <c r="Q10" s="16">
        <v>111</v>
      </c>
      <c r="R10" s="16">
        <v>72</v>
      </c>
      <c r="S10" s="16">
        <v>32</v>
      </c>
    </row>
    <row r="11" spans="1:19" x14ac:dyDescent="0.25">
      <c r="A11" s="16" t="s">
        <v>3</v>
      </c>
      <c r="B11" s="16">
        <v>6</v>
      </c>
      <c r="C11" s="16">
        <v>6</v>
      </c>
      <c r="D11" s="26">
        <v>2</v>
      </c>
      <c r="E11" s="44" t="s">
        <v>174</v>
      </c>
      <c r="F11" s="44"/>
      <c r="G11" s="16">
        <v>528</v>
      </c>
      <c r="H11" s="16">
        <v>549</v>
      </c>
      <c r="I11" s="16">
        <v>3</v>
      </c>
      <c r="J11" s="16">
        <v>3</v>
      </c>
      <c r="L11" s="16">
        <v>85</v>
      </c>
      <c r="M11" s="16">
        <v>140</v>
      </c>
      <c r="N11" s="41">
        <f>L11/M11</f>
        <v>0.6071428571428571</v>
      </c>
      <c r="P11" s="16">
        <v>358</v>
      </c>
      <c r="Q11" s="16">
        <v>100</v>
      </c>
      <c r="R11" s="16">
        <v>77</v>
      </c>
      <c r="S11" s="16">
        <v>31</v>
      </c>
    </row>
    <row r="12" spans="1:19" x14ac:dyDescent="0.25">
      <c r="A12" s="16" t="s">
        <v>92</v>
      </c>
      <c r="B12" s="16">
        <v>6</v>
      </c>
      <c r="C12" s="16">
        <v>6</v>
      </c>
      <c r="D12" s="26">
        <v>3</v>
      </c>
      <c r="E12" s="17">
        <v>1</v>
      </c>
      <c r="F12" s="44"/>
      <c r="G12" s="16">
        <v>491</v>
      </c>
      <c r="H12" s="16">
        <v>470</v>
      </c>
      <c r="I12" s="16">
        <v>2</v>
      </c>
      <c r="J12" s="16">
        <v>4</v>
      </c>
      <c r="L12" s="16">
        <v>48</v>
      </c>
      <c r="M12" s="16">
        <v>113</v>
      </c>
      <c r="N12" s="41">
        <f>L12/M12</f>
        <v>0.4247787610619469</v>
      </c>
      <c r="P12" s="16">
        <v>478</v>
      </c>
      <c r="Q12" s="16">
        <v>110</v>
      </c>
      <c r="R12" s="16">
        <v>64</v>
      </c>
      <c r="S12" s="16">
        <v>25</v>
      </c>
    </row>
    <row r="13" spans="1:19" ht="14.25" customHeight="1" x14ac:dyDescent="0.25">
      <c r="A13" s="16" t="s">
        <v>49</v>
      </c>
      <c r="B13" s="16">
        <v>3</v>
      </c>
      <c r="C13" s="16">
        <v>10</v>
      </c>
      <c r="D13" s="26">
        <v>5.5</v>
      </c>
      <c r="E13" s="44" t="s">
        <v>180</v>
      </c>
      <c r="F13" s="17"/>
      <c r="G13" s="16">
        <v>413</v>
      </c>
      <c r="H13" s="16">
        <v>532</v>
      </c>
      <c r="I13" s="16">
        <v>1</v>
      </c>
      <c r="J13" s="16">
        <v>6</v>
      </c>
      <c r="L13" s="16">
        <v>55</v>
      </c>
      <c r="M13" s="16">
        <v>138</v>
      </c>
      <c r="N13" s="41">
        <f>L13/M13</f>
        <v>0.39855072463768115</v>
      </c>
      <c r="P13" s="16">
        <v>408</v>
      </c>
      <c r="Q13" s="16">
        <v>87</v>
      </c>
      <c r="R13" s="16">
        <v>92</v>
      </c>
      <c r="S13" s="16">
        <v>41</v>
      </c>
    </row>
  </sheetData>
  <pageMargins left="0.7" right="0.7" top="0.75" bottom="0.75" header="0.3" footer="0.3"/>
  <pageSetup orientation="portrait" r:id="rId1"/>
  <ignoredErrors>
    <ignoredError sqref="E2:E6 E9:E11 E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/>
  </sheetViews>
  <sheetFormatPr defaultRowHeight="15" x14ac:dyDescent="0.25"/>
  <cols>
    <col min="1" max="1" width="22.85546875" style="1" bestFit="1" customWidth="1"/>
    <col min="2" max="2" width="9.140625" style="1"/>
    <col min="3" max="3" width="9.42578125" style="1" bestFit="1" customWidth="1"/>
    <col min="4" max="4" width="9.140625" style="1"/>
    <col min="5" max="5" width="13.42578125" style="1" bestFit="1" customWidth="1"/>
    <col min="6" max="6" width="9.5703125" style="1" bestFit="1" customWidth="1"/>
    <col min="7" max="15" width="9.5703125" style="1" customWidth="1"/>
    <col min="16" max="16" width="9.140625" style="1"/>
    <col min="17" max="17" width="9.140625" style="27"/>
    <col min="18" max="16384" width="9.140625" style="1"/>
  </cols>
  <sheetData>
    <row r="1" spans="1:17" x14ac:dyDescent="0.25">
      <c r="A1" s="39" t="s">
        <v>74</v>
      </c>
    </row>
    <row r="2" spans="1:17" x14ac:dyDescent="0.25">
      <c r="C2" s="6" t="s">
        <v>20</v>
      </c>
      <c r="D2" s="6" t="s">
        <v>20</v>
      </c>
      <c r="E2" s="6" t="s">
        <v>20</v>
      </c>
      <c r="F2" s="6" t="s">
        <v>20</v>
      </c>
      <c r="G2" s="6" t="s">
        <v>20</v>
      </c>
      <c r="H2" s="5" t="s">
        <v>1</v>
      </c>
      <c r="I2" s="5" t="s">
        <v>1</v>
      </c>
      <c r="J2" s="6" t="s">
        <v>20</v>
      </c>
      <c r="K2" s="5" t="s">
        <v>1</v>
      </c>
      <c r="L2" s="5" t="s">
        <v>1</v>
      </c>
      <c r="M2" s="6" t="s">
        <v>20</v>
      </c>
      <c r="N2" s="6" t="s">
        <v>20</v>
      </c>
    </row>
    <row r="3" spans="1:17" x14ac:dyDescent="0.25">
      <c r="A3" s="2" t="s">
        <v>0</v>
      </c>
      <c r="C3" s="2" t="s">
        <v>65</v>
      </c>
      <c r="D3" s="2" t="s">
        <v>21</v>
      </c>
      <c r="E3" s="2" t="s">
        <v>83</v>
      </c>
      <c r="F3" s="2" t="s">
        <v>3</v>
      </c>
      <c r="G3" s="2" t="s">
        <v>48</v>
      </c>
      <c r="H3" s="2" t="s">
        <v>39</v>
      </c>
      <c r="I3" s="2" t="s">
        <v>49</v>
      </c>
      <c r="J3" s="2" t="s">
        <v>30</v>
      </c>
      <c r="K3" s="2" t="s">
        <v>140</v>
      </c>
      <c r="L3" s="2" t="s">
        <v>65</v>
      </c>
      <c r="M3" s="2" t="s">
        <v>21</v>
      </c>
      <c r="N3" s="1" t="s">
        <v>39</v>
      </c>
    </row>
    <row r="4" spans="1:17" x14ac:dyDescent="0.25">
      <c r="A4" s="14" t="s">
        <v>2</v>
      </c>
      <c r="B4" s="1" t="s">
        <v>5</v>
      </c>
      <c r="C4" s="1" t="s">
        <v>6</v>
      </c>
      <c r="D4" s="1" t="s">
        <v>125</v>
      </c>
      <c r="E4" s="1" t="s">
        <v>143</v>
      </c>
      <c r="F4" s="1" t="s">
        <v>158</v>
      </c>
      <c r="G4" s="1" t="s">
        <v>160</v>
      </c>
      <c r="H4" s="1" t="s">
        <v>163</v>
      </c>
      <c r="I4" s="1" t="s">
        <v>163</v>
      </c>
      <c r="J4" s="1" t="s">
        <v>166</v>
      </c>
      <c r="K4" s="1" t="s">
        <v>168</v>
      </c>
      <c r="L4" s="1" t="s">
        <v>173</v>
      </c>
      <c r="M4" s="1" t="s">
        <v>175</v>
      </c>
      <c r="N4" s="1" t="s">
        <v>178</v>
      </c>
      <c r="P4" s="2" t="s">
        <v>159</v>
      </c>
      <c r="Q4" s="28" t="s">
        <v>124</v>
      </c>
    </row>
    <row r="5" spans="1:17" x14ac:dyDescent="0.25">
      <c r="A5" s="1" t="s">
        <v>75</v>
      </c>
      <c r="B5" s="1">
        <v>12</v>
      </c>
      <c r="C5" s="1">
        <v>8</v>
      </c>
      <c r="D5" s="1">
        <v>7</v>
      </c>
      <c r="E5" s="1">
        <v>2</v>
      </c>
      <c r="F5" s="1">
        <v>6</v>
      </c>
      <c r="G5" s="1">
        <v>9</v>
      </c>
      <c r="H5" s="1">
        <v>4</v>
      </c>
      <c r="I5" s="1">
        <v>8</v>
      </c>
      <c r="J5" s="1">
        <v>15</v>
      </c>
      <c r="K5" s="1">
        <v>7</v>
      </c>
      <c r="L5" s="1">
        <v>7</v>
      </c>
      <c r="M5" s="1">
        <v>8</v>
      </c>
      <c r="N5" s="1">
        <v>2</v>
      </c>
      <c r="P5" s="1">
        <v>83</v>
      </c>
      <c r="Q5" s="27">
        <v>6.916666666666667</v>
      </c>
    </row>
    <row r="6" spans="1:17" x14ac:dyDescent="0.25">
      <c r="A6" s="1" t="s">
        <v>76</v>
      </c>
      <c r="B6" s="1">
        <v>10</v>
      </c>
      <c r="C6" s="1">
        <v>0</v>
      </c>
      <c r="D6" s="1">
        <v>0</v>
      </c>
      <c r="E6" s="1" t="s">
        <v>12</v>
      </c>
      <c r="F6" s="1">
        <v>2</v>
      </c>
      <c r="G6" s="1">
        <v>0</v>
      </c>
      <c r="H6" s="1">
        <v>2</v>
      </c>
      <c r="I6" s="1" t="s">
        <v>12</v>
      </c>
      <c r="J6" s="1">
        <v>0</v>
      </c>
      <c r="K6" s="1">
        <v>0</v>
      </c>
      <c r="L6" s="1">
        <v>0</v>
      </c>
      <c r="M6" s="1">
        <v>2</v>
      </c>
      <c r="N6" s="1">
        <v>0</v>
      </c>
      <c r="P6" s="1">
        <v>6</v>
      </c>
      <c r="Q6" s="27">
        <v>0.6</v>
      </c>
    </row>
    <row r="7" spans="1:17" x14ac:dyDescent="0.25">
      <c r="A7" s="1" t="s">
        <v>77</v>
      </c>
      <c r="B7" s="1">
        <v>12</v>
      </c>
      <c r="C7" s="1">
        <v>4</v>
      </c>
      <c r="D7" s="1">
        <v>10</v>
      </c>
      <c r="E7" s="1">
        <v>23</v>
      </c>
      <c r="F7" s="1">
        <v>13</v>
      </c>
      <c r="G7" s="1">
        <v>2</v>
      </c>
      <c r="H7" s="1">
        <v>7</v>
      </c>
      <c r="I7" s="1">
        <v>10</v>
      </c>
      <c r="J7" s="1">
        <v>12</v>
      </c>
      <c r="K7" s="1">
        <v>19</v>
      </c>
      <c r="L7" s="1">
        <v>7</v>
      </c>
      <c r="M7" s="1">
        <v>14</v>
      </c>
      <c r="N7" s="1">
        <v>16</v>
      </c>
      <c r="P7" s="1">
        <v>137</v>
      </c>
      <c r="Q7" s="27">
        <v>11.416666666666666</v>
      </c>
    </row>
    <row r="8" spans="1:17" x14ac:dyDescent="0.25">
      <c r="A8" s="1" t="s">
        <v>78</v>
      </c>
      <c r="B8" s="1">
        <v>12</v>
      </c>
      <c r="C8" s="1">
        <v>8</v>
      </c>
      <c r="D8" s="1">
        <v>0</v>
      </c>
      <c r="E8" s="1">
        <v>4</v>
      </c>
      <c r="F8" s="1">
        <v>2</v>
      </c>
      <c r="G8" s="1">
        <v>5</v>
      </c>
      <c r="H8" s="1">
        <v>3</v>
      </c>
      <c r="I8" s="1">
        <v>2</v>
      </c>
      <c r="J8" s="1">
        <v>5</v>
      </c>
      <c r="K8" s="1">
        <v>4</v>
      </c>
      <c r="L8" s="1">
        <v>5</v>
      </c>
      <c r="M8" s="1">
        <v>15</v>
      </c>
      <c r="N8" s="1">
        <v>3</v>
      </c>
      <c r="P8" s="1">
        <v>56</v>
      </c>
      <c r="Q8" s="27">
        <v>4.666666666666667</v>
      </c>
    </row>
    <row r="9" spans="1:17" x14ac:dyDescent="0.25">
      <c r="A9" s="1" t="s">
        <v>79</v>
      </c>
      <c r="B9" s="1">
        <v>10</v>
      </c>
      <c r="C9" s="1">
        <v>2</v>
      </c>
      <c r="D9" s="1">
        <v>9</v>
      </c>
      <c r="E9" s="1">
        <v>16</v>
      </c>
      <c r="F9" s="1">
        <v>6</v>
      </c>
      <c r="G9" s="1">
        <v>0</v>
      </c>
      <c r="H9" s="1">
        <v>0</v>
      </c>
      <c r="I9" s="1" t="s">
        <v>12</v>
      </c>
      <c r="J9" s="1">
        <v>3</v>
      </c>
      <c r="K9" s="1">
        <v>0</v>
      </c>
      <c r="L9" s="1" t="s">
        <v>12</v>
      </c>
      <c r="M9" s="1">
        <v>6</v>
      </c>
      <c r="N9" s="1">
        <v>0</v>
      </c>
      <c r="P9" s="1">
        <v>42</v>
      </c>
      <c r="Q9" s="27">
        <v>4.2</v>
      </c>
    </row>
    <row r="10" spans="1:17" x14ac:dyDescent="0.25">
      <c r="A10" s="1" t="s">
        <v>80</v>
      </c>
      <c r="B10" s="1">
        <v>8</v>
      </c>
      <c r="C10" s="1">
        <v>5</v>
      </c>
      <c r="D10" s="1" t="s">
        <v>12</v>
      </c>
      <c r="E10" s="1">
        <v>0</v>
      </c>
      <c r="F10" s="1" t="s">
        <v>12</v>
      </c>
      <c r="G10" s="1">
        <v>6</v>
      </c>
      <c r="H10" s="1">
        <v>8</v>
      </c>
      <c r="I10" s="1">
        <v>11</v>
      </c>
      <c r="J10" s="1" t="s">
        <v>12</v>
      </c>
      <c r="K10" s="1">
        <v>14</v>
      </c>
      <c r="L10" s="1">
        <v>15</v>
      </c>
      <c r="M10" s="1" t="s">
        <v>12</v>
      </c>
      <c r="N10" s="1">
        <v>7</v>
      </c>
      <c r="P10" s="1">
        <v>66</v>
      </c>
      <c r="Q10" s="27">
        <v>8.25</v>
      </c>
    </row>
    <row r="11" spans="1:17" x14ac:dyDescent="0.25">
      <c r="A11" s="1" t="s">
        <v>81</v>
      </c>
      <c r="B11" s="1">
        <v>11</v>
      </c>
      <c r="C11" s="1">
        <v>0</v>
      </c>
      <c r="D11" s="1">
        <v>6</v>
      </c>
      <c r="E11" s="1">
        <v>0</v>
      </c>
      <c r="F11" s="1">
        <v>2</v>
      </c>
      <c r="G11" s="1">
        <v>0</v>
      </c>
      <c r="H11" s="1" t="s">
        <v>12</v>
      </c>
      <c r="I11" s="1">
        <v>2</v>
      </c>
      <c r="J11" s="1">
        <v>0</v>
      </c>
      <c r="K11" s="1">
        <v>2</v>
      </c>
      <c r="L11" s="1">
        <v>0</v>
      </c>
      <c r="M11" s="1">
        <v>2</v>
      </c>
      <c r="N11" s="1">
        <v>0</v>
      </c>
      <c r="P11" s="1">
        <v>14</v>
      </c>
      <c r="Q11" s="27">
        <v>1.2727272727272727</v>
      </c>
    </row>
    <row r="12" spans="1:17" x14ac:dyDescent="0.25">
      <c r="A12" s="1" t="s">
        <v>82</v>
      </c>
      <c r="B12" s="1">
        <v>12</v>
      </c>
      <c r="C12" s="1">
        <v>15</v>
      </c>
      <c r="D12" s="1">
        <v>2</v>
      </c>
      <c r="E12" s="1">
        <v>18</v>
      </c>
      <c r="F12" s="1">
        <v>6</v>
      </c>
      <c r="G12" s="1">
        <v>4</v>
      </c>
      <c r="H12" s="1">
        <v>16</v>
      </c>
      <c r="I12" s="1">
        <v>7</v>
      </c>
      <c r="J12" s="1">
        <v>11</v>
      </c>
      <c r="K12" s="1">
        <v>13</v>
      </c>
      <c r="L12" s="1">
        <v>17</v>
      </c>
      <c r="M12" s="1">
        <v>7</v>
      </c>
      <c r="N12" s="1">
        <v>8</v>
      </c>
      <c r="P12" s="1">
        <v>124</v>
      </c>
      <c r="Q12" s="27">
        <v>10.333333333333334</v>
      </c>
    </row>
    <row r="13" spans="1:17" x14ac:dyDescent="0.25">
      <c r="A13" s="2" t="s">
        <v>14</v>
      </c>
      <c r="B13" s="1">
        <v>12</v>
      </c>
      <c r="C13" s="2">
        <v>42</v>
      </c>
      <c r="D13" s="2">
        <v>34</v>
      </c>
      <c r="E13" s="2">
        <f t="shared" ref="E13:J13" si="0">SUM(E5:E12)</f>
        <v>63</v>
      </c>
      <c r="F13" s="2">
        <f t="shared" si="0"/>
        <v>37</v>
      </c>
      <c r="G13" s="2">
        <f t="shared" si="0"/>
        <v>26</v>
      </c>
      <c r="H13" s="2">
        <f t="shared" si="0"/>
        <v>40</v>
      </c>
      <c r="I13" s="2">
        <f t="shared" si="0"/>
        <v>40</v>
      </c>
      <c r="J13" s="2">
        <f t="shared" si="0"/>
        <v>46</v>
      </c>
      <c r="K13" s="2">
        <f>SUM(K5:K12)</f>
        <v>59</v>
      </c>
      <c r="L13" s="2">
        <f>SUM(L5:L12)</f>
        <v>51</v>
      </c>
      <c r="M13" s="2">
        <f>SUM(M5:M12)</f>
        <v>54</v>
      </c>
      <c r="N13" s="2">
        <f>SUM(N5:N12)</f>
        <v>36</v>
      </c>
      <c r="O13" s="2"/>
      <c r="P13" s="2">
        <v>528</v>
      </c>
      <c r="Q13" s="27">
        <v>44</v>
      </c>
    </row>
    <row r="14" spans="1:17" x14ac:dyDescent="0.25">
      <c r="A14" s="1" t="s">
        <v>15</v>
      </c>
      <c r="B14" s="1">
        <v>12</v>
      </c>
      <c r="C14" s="7">
        <v>47</v>
      </c>
      <c r="D14" s="7">
        <v>56</v>
      </c>
      <c r="E14" s="7">
        <v>69</v>
      </c>
      <c r="F14" s="7">
        <v>45</v>
      </c>
      <c r="G14" s="7">
        <v>50</v>
      </c>
      <c r="H14" s="7">
        <v>33</v>
      </c>
      <c r="I14" s="7">
        <v>34</v>
      </c>
      <c r="J14" s="7">
        <v>54</v>
      </c>
      <c r="K14" s="7">
        <v>54</v>
      </c>
      <c r="L14" s="7">
        <v>48</v>
      </c>
      <c r="M14" s="7">
        <v>65</v>
      </c>
      <c r="N14" s="7">
        <v>44</v>
      </c>
      <c r="O14" s="7"/>
      <c r="P14" s="7">
        <v>599</v>
      </c>
      <c r="Q14" s="27">
        <v>49.916666666666664</v>
      </c>
    </row>
    <row r="16" spans="1:17" x14ac:dyDescent="0.25">
      <c r="A16" s="14" t="s">
        <v>16</v>
      </c>
    </row>
    <row r="17" spans="1:17" x14ac:dyDescent="0.25">
      <c r="A17" s="1" t="s">
        <v>75</v>
      </c>
      <c r="B17" s="1">
        <v>12</v>
      </c>
      <c r="C17" s="1">
        <v>1</v>
      </c>
      <c r="D17" s="1">
        <v>2</v>
      </c>
      <c r="E17" s="1">
        <v>5</v>
      </c>
      <c r="F17" s="1">
        <v>0</v>
      </c>
      <c r="G17" s="1">
        <v>0</v>
      </c>
      <c r="H17" s="1">
        <v>7</v>
      </c>
      <c r="I17" s="1">
        <v>3</v>
      </c>
      <c r="J17" s="1">
        <v>5</v>
      </c>
      <c r="K17" s="1">
        <v>0</v>
      </c>
      <c r="L17" s="1">
        <v>1</v>
      </c>
      <c r="M17" s="1">
        <v>3</v>
      </c>
      <c r="N17" s="1">
        <v>2</v>
      </c>
      <c r="P17" s="1">
        <v>29</v>
      </c>
      <c r="Q17" s="27">
        <v>2.4166666666666665</v>
      </c>
    </row>
    <row r="18" spans="1:17" x14ac:dyDescent="0.25">
      <c r="A18" s="1" t="s">
        <v>76</v>
      </c>
      <c r="B18" s="1">
        <v>10</v>
      </c>
      <c r="C18" s="1">
        <v>1</v>
      </c>
      <c r="D18" s="1">
        <v>0</v>
      </c>
      <c r="E18" s="1" t="s">
        <v>12</v>
      </c>
      <c r="F18" s="1">
        <v>1</v>
      </c>
      <c r="G18" s="1">
        <v>3</v>
      </c>
      <c r="H18" s="1">
        <v>3</v>
      </c>
      <c r="I18" s="1" t="s">
        <v>12</v>
      </c>
      <c r="J18" s="1">
        <v>1</v>
      </c>
      <c r="K18" s="1">
        <v>3</v>
      </c>
      <c r="L18" s="1">
        <v>1</v>
      </c>
      <c r="M18" s="1">
        <v>3</v>
      </c>
      <c r="N18" s="1">
        <v>1</v>
      </c>
      <c r="P18" s="1">
        <v>17</v>
      </c>
      <c r="Q18" s="27">
        <v>1.7</v>
      </c>
    </row>
    <row r="19" spans="1:17" x14ac:dyDescent="0.25">
      <c r="A19" s="1" t="s">
        <v>77</v>
      </c>
      <c r="B19" s="1">
        <v>12</v>
      </c>
      <c r="C19" s="1">
        <v>1</v>
      </c>
      <c r="D19" s="1">
        <v>7</v>
      </c>
      <c r="E19" s="1">
        <v>3</v>
      </c>
      <c r="F19" s="1">
        <v>3</v>
      </c>
      <c r="G19" s="1">
        <v>6</v>
      </c>
      <c r="H19" s="1">
        <v>4</v>
      </c>
      <c r="I19" s="1">
        <v>3</v>
      </c>
      <c r="J19" s="1">
        <v>4</v>
      </c>
      <c r="K19" s="1">
        <v>8</v>
      </c>
      <c r="L19" s="1">
        <v>8</v>
      </c>
      <c r="M19" s="1">
        <v>6</v>
      </c>
      <c r="N19" s="1">
        <v>4</v>
      </c>
      <c r="P19" s="1">
        <v>57</v>
      </c>
      <c r="Q19" s="27">
        <v>4.75</v>
      </c>
    </row>
    <row r="20" spans="1:17" x14ac:dyDescent="0.25">
      <c r="A20" s="1" t="s">
        <v>78</v>
      </c>
      <c r="B20" s="1">
        <v>12</v>
      </c>
      <c r="C20" s="1">
        <v>7</v>
      </c>
      <c r="D20" s="1">
        <v>7</v>
      </c>
      <c r="E20" s="1">
        <v>11</v>
      </c>
      <c r="F20" s="1">
        <v>10</v>
      </c>
      <c r="G20" s="1">
        <v>3</v>
      </c>
      <c r="H20" s="1">
        <v>7</v>
      </c>
      <c r="I20" s="1">
        <v>11</v>
      </c>
      <c r="J20" s="1">
        <v>8</v>
      </c>
      <c r="K20" s="1">
        <v>7</v>
      </c>
      <c r="L20" s="1">
        <v>11</v>
      </c>
      <c r="M20" s="1">
        <v>5</v>
      </c>
      <c r="N20" s="1">
        <v>11</v>
      </c>
      <c r="P20" s="1">
        <v>98</v>
      </c>
      <c r="Q20" s="27">
        <v>8.1666666666666661</v>
      </c>
    </row>
    <row r="21" spans="1:17" x14ac:dyDescent="0.25">
      <c r="A21" s="1" t="s">
        <v>79</v>
      </c>
      <c r="B21" s="1">
        <v>10</v>
      </c>
      <c r="C21" s="1">
        <v>7</v>
      </c>
      <c r="D21" s="1">
        <v>11</v>
      </c>
      <c r="E21" s="1">
        <v>9</v>
      </c>
      <c r="F21" s="1">
        <v>8</v>
      </c>
      <c r="G21" s="1">
        <v>4</v>
      </c>
      <c r="H21" s="1">
        <v>3</v>
      </c>
      <c r="I21" s="1" t="s">
        <v>12</v>
      </c>
      <c r="J21" s="1">
        <v>8</v>
      </c>
      <c r="K21" s="1">
        <v>2</v>
      </c>
      <c r="L21" s="1" t="s">
        <v>12</v>
      </c>
      <c r="M21" s="1">
        <v>5</v>
      </c>
      <c r="N21" s="1">
        <v>4</v>
      </c>
      <c r="P21" s="1">
        <v>61</v>
      </c>
      <c r="Q21" s="27">
        <v>6.1</v>
      </c>
    </row>
    <row r="22" spans="1:17" x14ac:dyDescent="0.25">
      <c r="A22" s="1" t="s">
        <v>80</v>
      </c>
      <c r="B22" s="1">
        <v>8</v>
      </c>
      <c r="C22" s="1">
        <v>9</v>
      </c>
      <c r="D22" s="1" t="s">
        <v>12</v>
      </c>
      <c r="E22" s="1">
        <v>1</v>
      </c>
      <c r="F22" s="1" t="s">
        <v>12</v>
      </c>
      <c r="G22" s="1">
        <v>7</v>
      </c>
      <c r="H22" s="1">
        <v>12</v>
      </c>
      <c r="I22" s="1">
        <v>11</v>
      </c>
      <c r="J22" s="1" t="s">
        <v>12</v>
      </c>
      <c r="K22" s="1">
        <v>12</v>
      </c>
      <c r="L22" s="1">
        <v>13</v>
      </c>
      <c r="M22" s="1" t="s">
        <v>12</v>
      </c>
      <c r="N22" s="1">
        <v>11</v>
      </c>
      <c r="P22" s="1">
        <v>76</v>
      </c>
      <c r="Q22" s="27">
        <v>9.5</v>
      </c>
    </row>
    <row r="23" spans="1:17" x14ac:dyDescent="0.25">
      <c r="A23" s="1" t="s">
        <v>81</v>
      </c>
      <c r="B23" s="1">
        <v>11</v>
      </c>
      <c r="C23" s="1">
        <v>2</v>
      </c>
      <c r="D23" s="1">
        <v>2</v>
      </c>
      <c r="E23" s="1">
        <v>0</v>
      </c>
      <c r="F23" s="1">
        <v>2</v>
      </c>
      <c r="G23" s="1">
        <v>3</v>
      </c>
      <c r="H23" s="1" t="s">
        <v>12</v>
      </c>
      <c r="I23" s="1">
        <v>1</v>
      </c>
      <c r="J23" s="1">
        <v>2</v>
      </c>
      <c r="K23" s="1">
        <v>1</v>
      </c>
      <c r="L23" s="1">
        <v>3</v>
      </c>
      <c r="M23" s="1">
        <v>3</v>
      </c>
      <c r="N23" s="1">
        <v>0</v>
      </c>
      <c r="P23" s="1">
        <v>19</v>
      </c>
      <c r="Q23" s="27">
        <v>1.7272727272727273</v>
      </c>
    </row>
    <row r="24" spans="1:17" x14ac:dyDescent="0.25">
      <c r="A24" s="1" t="s">
        <v>82</v>
      </c>
      <c r="B24" s="1">
        <v>12</v>
      </c>
      <c r="C24" s="1">
        <v>4</v>
      </c>
      <c r="D24" s="1">
        <v>4</v>
      </c>
      <c r="E24" s="1">
        <v>4</v>
      </c>
      <c r="F24" s="1">
        <v>11</v>
      </c>
      <c r="G24" s="1">
        <v>3</v>
      </c>
      <c r="H24" s="1">
        <v>11</v>
      </c>
      <c r="I24" s="1">
        <v>5</v>
      </c>
      <c r="J24" s="1">
        <v>5</v>
      </c>
      <c r="K24" s="1">
        <v>4</v>
      </c>
      <c r="L24" s="1">
        <v>14</v>
      </c>
      <c r="M24" s="1">
        <v>5</v>
      </c>
      <c r="N24" s="1">
        <v>8</v>
      </c>
      <c r="P24" s="1">
        <v>78</v>
      </c>
      <c r="Q24" s="27">
        <v>6.5</v>
      </c>
    </row>
    <row r="25" spans="1:17" x14ac:dyDescent="0.25">
      <c r="A25" s="2" t="s">
        <v>14</v>
      </c>
      <c r="B25" s="1">
        <v>12</v>
      </c>
      <c r="C25" s="2">
        <v>32</v>
      </c>
      <c r="D25" s="2">
        <v>33</v>
      </c>
      <c r="E25" s="2">
        <f t="shared" ref="E25:J25" si="1">SUM(E17:E24)</f>
        <v>33</v>
      </c>
      <c r="F25" s="2">
        <f t="shared" si="1"/>
        <v>35</v>
      </c>
      <c r="G25" s="2">
        <f t="shared" si="1"/>
        <v>29</v>
      </c>
      <c r="H25" s="2">
        <f t="shared" si="1"/>
        <v>47</v>
      </c>
      <c r="I25" s="2">
        <f t="shared" si="1"/>
        <v>34</v>
      </c>
      <c r="J25" s="2">
        <f t="shared" si="1"/>
        <v>33</v>
      </c>
      <c r="K25" s="2">
        <f>SUM(K17:K24)</f>
        <v>37</v>
      </c>
      <c r="L25" s="2">
        <f>SUM(L17:L24)</f>
        <v>51</v>
      </c>
      <c r="M25" s="2">
        <f>SUM(M17:M24)</f>
        <v>30</v>
      </c>
      <c r="N25" s="2">
        <f>SUM(N17:N24)</f>
        <v>41</v>
      </c>
      <c r="O25" s="2"/>
      <c r="P25" s="2">
        <v>435</v>
      </c>
      <c r="Q25" s="27">
        <v>36.25</v>
      </c>
    </row>
    <row r="27" spans="1:17" x14ac:dyDescent="0.25">
      <c r="A27" s="14" t="s">
        <v>17</v>
      </c>
    </row>
    <row r="28" spans="1:17" x14ac:dyDescent="0.25">
      <c r="A28" s="1" t="s">
        <v>75</v>
      </c>
      <c r="B28" s="1">
        <v>12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2</v>
      </c>
      <c r="J28" s="1">
        <v>0</v>
      </c>
      <c r="K28" s="1">
        <v>1</v>
      </c>
      <c r="L28" s="1">
        <v>2</v>
      </c>
      <c r="M28" s="1">
        <v>1</v>
      </c>
      <c r="N28" s="1">
        <v>0</v>
      </c>
      <c r="P28" s="1">
        <v>7</v>
      </c>
      <c r="Q28" s="27">
        <v>0.58333333333333337</v>
      </c>
    </row>
    <row r="29" spans="1:17" x14ac:dyDescent="0.25">
      <c r="A29" s="1" t="s">
        <v>76</v>
      </c>
      <c r="B29" s="1">
        <v>10</v>
      </c>
      <c r="C29" s="1">
        <v>1</v>
      </c>
      <c r="D29" s="1">
        <v>0</v>
      </c>
      <c r="E29" s="1" t="s">
        <v>12</v>
      </c>
      <c r="F29" s="1">
        <v>0</v>
      </c>
      <c r="G29" s="1">
        <v>0</v>
      </c>
      <c r="H29" s="1">
        <v>0</v>
      </c>
      <c r="I29" s="1" t="s">
        <v>12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P29" s="1">
        <v>1</v>
      </c>
      <c r="Q29" s="27">
        <v>0.1</v>
      </c>
    </row>
    <row r="30" spans="1:17" x14ac:dyDescent="0.25">
      <c r="A30" s="1" t="s">
        <v>77</v>
      </c>
      <c r="B30" s="1">
        <v>12</v>
      </c>
      <c r="C30" s="1">
        <v>3</v>
      </c>
      <c r="D30" s="1">
        <v>1</v>
      </c>
      <c r="E30" s="1">
        <v>4</v>
      </c>
      <c r="F30" s="1">
        <v>0</v>
      </c>
      <c r="G30" s="1">
        <v>3</v>
      </c>
      <c r="H30" s="1">
        <v>4</v>
      </c>
      <c r="I30" s="1">
        <v>1</v>
      </c>
      <c r="J30" s="1">
        <v>2</v>
      </c>
      <c r="K30" s="1">
        <v>5</v>
      </c>
      <c r="L30" s="1">
        <v>1</v>
      </c>
      <c r="M30" s="1">
        <v>3</v>
      </c>
      <c r="N30" s="1">
        <v>0</v>
      </c>
      <c r="P30" s="1">
        <v>27</v>
      </c>
      <c r="Q30" s="27">
        <v>2.25</v>
      </c>
    </row>
    <row r="31" spans="1:17" x14ac:dyDescent="0.25">
      <c r="A31" s="1" t="s">
        <v>78</v>
      </c>
      <c r="B31" s="1">
        <v>12</v>
      </c>
      <c r="C31" s="1">
        <v>1</v>
      </c>
      <c r="D31" s="1">
        <v>0</v>
      </c>
      <c r="E31" s="1">
        <v>3</v>
      </c>
      <c r="F31" s="1">
        <v>0</v>
      </c>
      <c r="G31" s="1">
        <v>1</v>
      </c>
      <c r="H31" s="1">
        <v>1</v>
      </c>
      <c r="I31" s="1">
        <v>0</v>
      </c>
      <c r="J31" s="1">
        <v>3</v>
      </c>
      <c r="K31" s="1">
        <v>0</v>
      </c>
      <c r="L31" s="1">
        <v>1</v>
      </c>
      <c r="M31" s="1">
        <v>0</v>
      </c>
      <c r="N31" s="1">
        <v>1</v>
      </c>
      <c r="P31" s="1">
        <v>11</v>
      </c>
      <c r="Q31" s="27">
        <v>0.91666666666666663</v>
      </c>
    </row>
    <row r="32" spans="1:17" x14ac:dyDescent="0.25">
      <c r="A32" s="1" t="s">
        <v>79</v>
      </c>
      <c r="B32" s="1">
        <v>10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 t="s">
        <v>12</v>
      </c>
      <c r="J32" s="1">
        <v>0</v>
      </c>
      <c r="K32" s="1">
        <v>0</v>
      </c>
      <c r="L32" s="1" t="s">
        <v>12</v>
      </c>
      <c r="M32" s="1">
        <v>0</v>
      </c>
      <c r="N32" s="1">
        <v>0</v>
      </c>
      <c r="P32" s="1">
        <v>1</v>
      </c>
      <c r="Q32" s="27">
        <v>0.1</v>
      </c>
    </row>
    <row r="33" spans="1:17" x14ac:dyDescent="0.25">
      <c r="A33" s="1" t="s">
        <v>80</v>
      </c>
      <c r="B33" s="1">
        <v>8</v>
      </c>
      <c r="C33" s="1">
        <v>2</v>
      </c>
      <c r="D33" s="1" t="s">
        <v>12</v>
      </c>
      <c r="E33" s="1">
        <v>3</v>
      </c>
      <c r="F33" s="1" t="s">
        <v>12</v>
      </c>
      <c r="G33" s="1">
        <v>0</v>
      </c>
      <c r="H33" s="1">
        <v>1</v>
      </c>
      <c r="I33" s="1">
        <v>2</v>
      </c>
      <c r="J33" s="1" t="s">
        <v>12</v>
      </c>
      <c r="K33" s="1">
        <v>2</v>
      </c>
      <c r="L33" s="1">
        <v>4</v>
      </c>
      <c r="M33" s="1" t="s">
        <v>12</v>
      </c>
      <c r="N33" s="1">
        <v>3</v>
      </c>
      <c r="P33" s="1">
        <v>17</v>
      </c>
      <c r="Q33" s="27">
        <v>2.125</v>
      </c>
    </row>
    <row r="34" spans="1:17" x14ac:dyDescent="0.25">
      <c r="A34" s="1" t="s">
        <v>81</v>
      </c>
      <c r="B34" s="1">
        <v>11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 t="s">
        <v>12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</v>
      </c>
      <c r="P34" s="1">
        <v>3</v>
      </c>
      <c r="Q34" s="27">
        <v>0.27272727272727271</v>
      </c>
    </row>
    <row r="35" spans="1:17" x14ac:dyDescent="0.25">
      <c r="A35" s="1" t="s">
        <v>82</v>
      </c>
      <c r="B35" s="1">
        <v>12</v>
      </c>
      <c r="C35" s="1">
        <v>1</v>
      </c>
      <c r="D35" s="1">
        <v>6</v>
      </c>
      <c r="E35" s="1">
        <v>3</v>
      </c>
      <c r="F35" s="1">
        <v>6</v>
      </c>
      <c r="G35" s="1">
        <v>0</v>
      </c>
      <c r="H35" s="1">
        <v>2</v>
      </c>
      <c r="I35" s="1">
        <v>3</v>
      </c>
      <c r="J35" s="1">
        <v>5</v>
      </c>
      <c r="K35" s="1">
        <v>5</v>
      </c>
      <c r="L35" s="1">
        <v>1</v>
      </c>
      <c r="M35" s="1">
        <v>6</v>
      </c>
      <c r="N35" s="1">
        <v>0</v>
      </c>
      <c r="P35" s="1">
        <v>38</v>
      </c>
      <c r="Q35" s="27">
        <v>3.1666666666666665</v>
      </c>
    </row>
    <row r="36" spans="1:17" x14ac:dyDescent="0.25">
      <c r="A36" s="2" t="s">
        <v>14</v>
      </c>
      <c r="B36" s="1">
        <v>12</v>
      </c>
      <c r="C36" s="2">
        <v>9</v>
      </c>
      <c r="D36" s="2">
        <v>7</v>
      </c>
      <c r="E36" s="2">
        <f t="shared" ref="E36:J36" si="2">SUM(E28:E35)</f>
        <v>13</v>
      </c>
      <c r="F36" s="2">
        <f t="shared" si="2"/>
        <v>6</v>
      </c>
      <c r="G36" s="2">
        <f t="shared" si="2"/>
        <v>5</v>
      </c>
      <c r="H36" s="2">
        <f t="shared" si="2"/>
        <v>9</v>
      </c>
      <c r="I36" s="2">
        <f t="shared" si="2"/>
        <v>8</v>
      </c>
      <c r="J36" s="2">
        <f t="shared" si="2"/>
        <v>10</v>
      </c>
      <c r="K36" s="2">
        <f>SUM(K28:K35)</f>
        <v>13</v>
      </c>
      <c r="L36" s="2">
        <f>SUM(L28:L35)</f>
        <v>9</v>
      </c>
      <c r="M36" s="2">
        <f>SUM(M28:M35)</f>
        <v>10</v>
      </c>
      <c r="N36" s="2">
        <f>SUM(N28:N35)</f>
        <v>6</v>
      </c>
      <c r="O36" s="2"/>
      <c r="P36" s="2">
        <v>105</v>
      </c>
      <c r="Q36" s="27">
        <v>8.75</v>
      </c>
    </row>
    <row r="38" spans="1:17" x14ac:dyDescent="0.25">
      <c r="A38" s="14" t="s">
        <v>18</v>
      </c>
    </row>
    <row r="39" spans="1:17" x14ac:dyDescent="0.25">
      <c r="A39" s="1" t="s">
        <v>75</v>
      </c>
      <c r="B39" s="1">
        <v>12</v>
      </c>
      <c r="C39" s="1">
        <v>0</v>
      </c>
      <c r="D39" s="1">
        <v>0</v>
      </c>
      <c r="E39" s="1">
        <v>1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P39" s="1">
        <v>5</v>
      </c>
      <c r="Q39" s="27">
        <v>0.41666666666666669</v>
      </c>
    </row>
    <row r="40" spans="1:17" x14ac:dyDescent="0.25">
      <c r="A40" s="1" t="s">
        <v>76</v>
      </c>
      <c r="B40" s="1">
        <v>10</v>
      </c>
      <c r="C40" s="1">
        <v>0</v>
      </c>
      <c r="D40" s="1">
        <v>0</v>
      </c>
      <c r="E40" s="1" t="s">
        <v>12</v>
      </c>
      <c r="F40" s="1">
        <v>0</v>
      </c>
      <c r="G40" s="1">
        <v>0</v>
      </c>
      <c r="H40" s="1">
        <v>0</v>
      </c>
      <c r="I40" s="1" t="s">
        <v>12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P40" s="1">
        <v>0</v>
      </c>
      <c r="Q40" s="27">
        <v>0</v>
      </c>
    </row>
    <row r="41" spans="1:17" x14ac:dyDescent="0.25">
      <c r="A41" s="1" t="s">
        <v>77</v>
      </c>
      <c r="B41" s="1">
        <v>12</v>
      </c>
      <c r="C41" s="1">
        <v>2</v>
      </c>
      <c r="D41" s="1">
        <v>3</v>
      </c>
      <c r="E41" s="1">
        <v>1</v>
      </c>
      <c r="F41" s="1">
        <v>0</v>
      </c>
      <c r="G41" s="1">
        <v>2</v>
      </c>
      <c r="H41" s="1">
        <v>1</v>
      </c>
      <c r="I41" s="1">
        <v>0</v>
      </c>
      <c r="J41" s="1">
        <v>1</v>
      </c>
      <c r="K41" s="1">
        <v>0</v>
      </c>
      <c r="L41" s="1">
        <v>1</v>
      </c>
      <c r="M41" s="1">
        <v>4</v>
      </c>
      <c r="N41" s="1">
        <v>1</v>
      </c>
      <c r="P41" s="1">
        <v>16</v>
      </c>
      <c r="Q41" s="27">
        <v>1.3333333333333333</v>
      </c>
    </row>
    <row r="42" spans="1:17" x14ac:dyDescent="0.25">
      <c r="A42" s="1" t="s">
        <v>78</v>
      </c>
      <c r="B42" s="1">
        <v>12</v>
      </c>
      <c r="C42" s="1">
        <v>1</v>
      </c>
      <c r="D42" s="1">
        <v>2</v>
      </c>
      <c r="E42" s="1">
        <v>1</v>
      </c>
      <c r="F42" s="1">
        <v>0</v>
      </c>
      <c r="G42" s="1">
        <v>0</v>
      </c>
      <c r="H42" s="1">
        <v>1</v>
      </c>
      <c r="I42" s="1">
        <v>3</v>
      </c>
      <c r="J42" s="1">
        <v>1</v>
      </c>
      <c r="K42" s="1">
        <v>0</v>
      </c>
      <c r="L42" s="1">
        <v>0</v>
      </c>
      <c r="M42" s="1">
        <v>0</v>
      </c>
      <c r="N42" s="1">
        <v>2</v>
      </c>
      <c r="P42" s="1">
        <v>11</v>
      </c>
      <c r="Q42" s="27">
        <v>0.91666666666666663</v>
      </c>
    </row>
    <row r="43" spans="1:17" x14ac:dyDescent="0.25">
      <c r="A43" s="1" t="s">
        <v>79</v>
      </c>
      <c r="B43" s="1">
        <v>10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 t="s">
        <v>12</v>
      </c>
      <c r="J43" s="1">
        <v>0</v>
      </c>
      <c r="K43" s="1">
        <v>0</v>
      </c>
      <c r="L43" s="1" t="s">
        <v>12</v>
      </c>
      <c r="M43" s="1">
        <v>0</v>
      </c>
      <c r="N43" s="1">
        <v>0</v>
      </c>
      <c r="P43" s="1">
        <v>0</v>
      </c>
      <c r="Q43" s="27">
        <v>0</v>
      </c>
    </row>
    <row r="44" spans="1:17" x14ac:dyDescent="0.25">
      <c r="A44" s="1" t="s">
        <v>80</v>
      </c>
      <c r="B44" s="1">
        <v>8</v>
      </c>
      <c r="C44" s="1">
        <v>2</v>
      </c>
      <c r="D44" s="1" t="s">
        <v>12</v>
      </c>
      <c r="E44" s="1">
        <v>1</v>
      </c>
      <c r="F44" s="1" t="s">
        <v>12</v>
      </c>
      <c r="G44" s="1">
        <v>3</v>
      </c>
      <c r="H44" s="1">
        <v>1</v>
      </c>
      <c r="I44" s="1">
        <v>0</v>
      </c>
      <c r="J44" s="1" t="s">
        <v>12</v>
      </c>
      <c r="K44" s="1">
        <v>3</v>
      </c>
      <c r="L44" s="1">
        <v>1</v>
      </c>
      <c r="M44" s="1" t="s">
        <v>12</v>
      </c>
      <c r="N44" s="1">
        <v>0</v>
      </c>
      <c r="P44" s="1">
        <v>11</v>
      </c>
      <c r="Q44" s="27">
        <v>1.375</v>
      </c>
    </row>
    <row r="45" spans="1:17" x14ac:dyDescent="0.25">
      <c r="A45" s="1" t="s">
        <v>81</v>
      </c>
      <c r="B45" s="1">
        <v>11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 t="s">
        <v>12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P45" s="1">
        <v>1</v>
      </c>
      <c r="Q45" s="27">
        <v>9.0909090909090912E-2</v>
      </c>
    </row>
    <row r="46" spans="1:17" x14ac:dyDescent="0.25">
      <c r="A46" s="1" t="s">
        <v>82</v>
      </c>
      <c r="B46" s="1">
        <v>12</v>
      </c>
      <c r="C46" s="1">
        <v>2</v>
      </c>
      <c r="D46" s="1">
        <v>7</v>
      </c>
      <c r="E46" s="1">
        <v>5</v>
      </c>
      <c r="F46" s="1">
        <v>3</v>
      </c>
      <c r="G46" s="1">
        <v>5</v>
      </c>
      <c r="H46" s="1">
        <v>3</v>
      </c>
      <c r="I46" s="1">
        <v>2</v>
      </c>
      <c r="J46" s="1">
        <v>7</v>
      </c>
      <c r="K46" s="1">
        <v>4</v>
      </c>
      <c r="L46" s="1">
        <v>3</v>
      </c>
      <c r="M46" s="1">
        <v>8</v>
      </c>
      <c r="N46" s="1">
        <v>2</v>
      </c>
      <c r="P46" s="1">
        <v>51</v>
      </c>
      <c r="Q46" s="27">
        <v>4.25</v>
      </c>
    </row>
    <row r="47" spans="1:17" x14ac:dyDescent="0.25">
      <c r="A47" s="2" t="s">
        <v>14</v>
      </c>
      <c r="B47" s="1">
        <v>12</v>
      </c>
      <c r="C47" s="2">
        <v>7</v>
      </c>
      <c r="D47" s="2">
        <v>12</v>
      </c>
      <c r="E47" s="2">
        <f t="shared" ref="E47:J47" si="3">SUM(E39:E46)</f>
        <v>9</v>
      </c>
      <c r="F47" s="2">
        <f t="shared" si="3"/>
        <v>4</v>
      </c>
      <c r="G47" s="2">
        <f t="shared" si="3"/>
        <v>11</v>
      </c>
      <c r="H47" s="2">
        <f t="shared" si="3"/>
        <v>7</v>
      </c>
      <c r="I47" s="2">
        <f t="shared" si="3"/>
        <v>5</v>
      </c>
      <c r="J47" s="2">
        <f t="shared" si="3"/>
        <v>9</v>
      </c>
      <c r="K47" s="2">
        <f>SUM(K39:K46)</f>
        <v>7</v>
      </c>
      <c r="L47" s="2">
        <f>SUM(L39:L46)</f>
        <v>5</v>
      </c>
      <c r="M47" s="2">
        <f>SUM(M39:M46)</f>
        <v>13</v>
      </c>
      <c r="N47" s="2">
        <f>SUM(N39:N46)</f>
        <v>6</v>
      </c>
      <c r="O47" s="2"/>
      <c r="P47" s="2">
        <v>95</v>
      </c>
      <c r="Q47" s="27">
        <v>7.916666666666667</v>
      </c>
    </row>
    <row r="49" spans="1:17" x14ac:dyDescent="0.25">
      <c r="A49" s="14" t="s">
        <v>19</v>
      </c>
    </row>
    <row r="50" spans="1:17" x14ac:dyDescent="0.25">
      <c r="A50" s="1" t="s">
        <v>75</v>
      </c>
      <c r="B50" s="1">
        <v>12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2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P50" s="1">
        <v>4</v>
      </c>
      <c r="Q50" s="27">
        <v>0.33333333333333331</v>
      </c>
    </row>
    <row r="51" spans="1:17" x14ac:dyDescent="0.25">
      <c r="A51" s="1" t="s">
        <v>76</v>
      </c>
      <c r="B51" s="1">
        <v>10</v>
      </c>
      <c r="C51" s="1">
        <v>0</v>
      </c>
      <c r="D51" s="1">
        <v>0</v>
      </c>
      <c r="E51" s="1" t="s">
        <v>12</v>
      </c>
      <c r="F51" s="1">
        <v>0</v>
      </c>
      <c r="G51" s="1">
        <v>1</v>
      </c>
      <c r="H51" s="1">
        <v>0</v>
      </c>
      <c r="I51" s="1" t="s">
        <v>12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P51" s="1">
        <v>2</v>
      </c>
      <c r="Q51" s="27">
        <v>0.2</v>
      </c>
    </row>
    <row r="52" spans="1:17" x14ac:dyDescent="0.25">
      <c r="A52" s="1" t="s">
        <v>77</v>
      </c>
      <c r="B52" s="1">
        <v>12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P52" s="1">
        <v>0</v>
      </c>
      <c r="Q52" s="27">
        <v>0</v>
      </c>
    </row>
    <row r="53" spans="1:17" x14ac:dyDescent="0.25">
      <c r="A53" s="1" t="s">
        <v>78</v>
      </c>
      <c r="B53" s="1">
        <v>12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P53" s="1">
        <v>2</v>
      </c>
      <c r="Q53" s="27">
        <v>0.16666666666666666</v>
      </c>
    </row>
    <row r="54" spans="1:17" x14ac:dyDescent="0.25">
      <c r="A54" s="1" t="s">
        <v>79</v>
      </c>
      <c r="B54" s="1">
        <v>10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 t="s">
        <v>12</v>
      </c>
      <c r="J54" s="1">
        <v>0</v>
      </c>
      <c r="K54" s="1">
        <v>0</v>
      </c>
      <c r="L54" s="1" t="s">
        <v>12</v>
      </c>
      <c r="M54" s="1">
        <v>0</v>
      </c>
      <c r="N54" s="1">
        <v>0</v>
      </c>
      <c r="P54" s="1">
        <v>2</v>
      </c>
      <c r="Q54" s="27">
        <v>0.2</v>
      </c>
    </row>
    <row r="55" spans="1:17" x14ac:dyDescent="0.25">
      <c r="A55" s="1" t="s">
        <v>80</v>
      </c>
      <c r="B55" s="1">
        <v>8</v>
      </c>
      <c r="C55" s="1">
        <v>1</v>
      </c>
      <c r="D55" s="1" t="s">
        <v>12</v>
      </c>
      <c r="E55" s="1">
        <v>0</v>
      </c>
      <c r="F55" s="1" t="s">
        <v>12</v>
      </c>
      <c r="G55" s="1">
        <v>1</v>
      </c>
      <c r="H55" s="1">
        <v>0</v>
      </c>
      <c r="I55" s="1">
        <v>3</v>
      </c>
      <c r="J55" s="1" t="s">
        <v>12</v>
      </c>
      <c r="K55" s="1">
        <v>2</v>
      </c>
      <c r="L55" s="1">
        <v>2</v>
      </c>
      <c r="M55" s="1" t="s">
        <v>12</v>
      </c>
      <c r="N55" s="1">
        <v>0</v>
      </c>
      <c r="P55" s="1">
        <v>9</v>
      </c>
      <c r="Q55" s="27">
        <v>1.125</v>
      </c>
    </row>
    <row r="56" spans="1:17" x14ac:dyDescent="0.25">
      <c r="A56" s="1" t="s">
        <v>81</v>
      </c>
      <c r="B56" s="1">
        <v>11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 t="s">
        <v>12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P56" s="1">
        <v>1</v>
      </c>
      <c r="Q56" s="27">
        <v>9.0909090909090912E-2</v>
      </c>
    </row>
    <row r="57" spans="1:17" x14ac:dyDescent="0.25">
      <c r="A57" s="1" t="s">
        <v>82</v>
      </c>
      <c r="B57" s="1">
        <v>12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P57" s="1">
        <v>2</v>
      </c>
      <c r="Q57" s="27">
        <v>0.16666666666666666</v>
      </c>
    </row>
    <row r="58" spans="1:17" x14ac:dyDescent="0.25">
      <c r="A58" s="2" t="s">
        <v>14</v>
      </c>
      <c r="B58" s="1">
        <v>12</v>
      </c>
      <c r="C58" s="2">
        <v>2</v>
      </c>
      <c r="D58" s="2">
        <v>1</v>
      </c>
      <c r="E58" s="2">
        <f t="shared" ref="E58:J58" si="4">SUM(E50:E57)</f>
        <v>1</v>
      </c>
      <c r="F58" s="2">
        <f t="shared" si="4"/>
        <v>3</v>
      </c>
      <c r="G58" s="2">
        <f t="shared" si="4"/>
        <v>2</v>
      </c>
      <c r="H58" s="2">
        <f t="shared" si="4"/>
        <v>1</v>
      </c>
      <c r="I58" s="2">
        <f t="shared" si="4"/>
        <v>6</v>
      </c>
      <c r="J58" s="2">
        <f t="shared" si="4"/>
        <v>0</v>
      </c>
      <c r="K58" s="2">
        <f>SUM(K50:K57)</f>
        <v>2</v>
      </c>
      <c r="L58" s="2">
        <f>SUM(L50:L57)</f>
        <v>3</v>
      </c>
      <c r="M58" s="2">
        <f>SUM(M50:M57)</f>
        <v>1</v>
      </c>
      <c r="N58" s="2">
        <f>SUM(N50:N57)</f>
        <v>0</v>
      </c>
      <c r="O58" s="2"/>
      <c r="P58" s="2">
        <v>22</v>
      </c>
      <c r="Q58" s="27">
        <v>1.8333333333333333</v>
      </c>
    </row>
    <row r="59" spans="1:17" x14ac:dyDescent="0.25">
      <c r="C59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/>
  </sheetViews>
  <sheetFormatPr defaultRowHeight="15" x14ac:dyDescent="0.25"/>
  <cols>
    <col min="1" max="1" width="22.85546875" style="1" bestFit="1" customWidth="1"/>
    <col min="2" max="12" width="9.140625" style="1"/>
    <col min="13" max="13" width="9.42578125" style="1" bestFit="1" customWidth="1"/>
    <col min="14" max="15" width="9.42578125" style="1" customWidth="1"/>
    <col min="16" max="17" width="9.140625" style="1"/>
    <col min="18" max="18" width="9.140625" style="27"/>
    <col min="19" max="16384" width="9.140625" style="1"/>
  </cols>
  <sheetData>
    <row r="1" spans="1:18" x14ac:dyDescent="0.25">
      <c r="A1" s="37" t="s">
        <v>83</v>
      </c>
    </row>
    <row r="2" spans="1:18" x14ac:dyDescent="0.25">
      <c r="C2" s="6" t="s">
        <v>20</v>
      </c>
      <c r="D2" s="5" t="s">
        <v>1</v>
      </c>
      <c r="E2" s="5" t="s">
        <v>1</v>
      </c>
      <c r="F2" s="5" t="s">
        <v>1</v>
      </c>
      <c r="G2" s="6" t="s">
        <v>20</v>
      </c>
      <c r="H2" s="6" t="s">
        <v>20</v>
      </c>
      <c r="I2" s="5" t="s">
        <v>1</v>
      </c>
      <c r="J2" s="6" t="s">
        <v>20</v>
      </c>
      <c r="K2" s="5" t="s">
        <v>1</v>
      </c>
      <c r="L2" s="6" t="s">
        <v>20</v>
      </c>
      <c r="M2" s="6" t="s">
        <v>20</v>
      </c>
      <c r="N2" s="6" t="s">
        <v>20</v>
      </c>
      <c r="O2" s="5" t="s">
        <v>1</v>
      </c>
    </row>
    <row r="3" spans="1:18" x14ac:dyDescent="0.25">
      <c r="A3" s="2" t="s">
        <v>0</v>
      </c>
      <c r="C3" s="2" t="s">
        <v>48</v>
      </c>
      <c r="D3" s="2" t="s">
        <v>39</v>
      </c>
      <c r="E3" s="2" t="s">
        <v>74</v>
      </c>
      <c r="F3" s="2" t="s">
        <v>21</v>
      </c>
      <c r="G3" s="2" t="s">
        <v>49</v>
      </c>
      <c r="H3" s="2" t="s">
        <v>161</v>
      </c>
      <c r="I3" s="2" t="s">
        <v>30</v>
      </c>
      <c r="J3" s="2" t="s">
        <v>140</v>
      </c>
      <c r="K3" s="2" t="s">
        <v>65</v>
      </c>
      <c r="L3" s="2" t="s">
        <v>48</v>
      </c>
      <c r="M3" s="2" t="s">
        <v>21</v>
      </c>
      <c r="N3" s="2" t="s">
        <v>39</v>
      </c>
      <c r="O3" s="1" t="s">
        <v>3</v>
      </c>
    </row>
    <row r="4" spans="1:18" x14ac:dyDescent="0.25">
      <c r="A4" s="13" t="s">
        <v>2</v>
      </c>
      <c r="B4" s="1" t="s">
        <v>5</v>
      </c>
      <c r="C4" s="1" t="s">
        <v>125</v>
      </c>
      <c r="D4" s="1" t="s">
        <v>142</v>
      </c>
      <c r="E4" s="1" t="s">
        <v>143</v>
      </c>
      <c r="F4" s="1" t="s">
        <v>154</v>
      </c>
      <c r="G4" s="1" t="s">
        <v>154</v>
      </c>
      <c r="H4" s="1" t="s">
        <v>160</v>
      </c>
      <c r="I4" s="1" t="s">
        <v>160</v>
      </c>
      <c r="J4" s="1" t="s">
        <v>163</v>
      </c>
      <c r="K4" s="1" t="s">
        <v>166</v>
      </c>
      <c r="L4" s="1" t="s">
        <v>168</v>
      </c>
      <c r="M4" s="1" t="s">
        <v>173</v>
      </c>
      <c r="N4" s="1" t="s">
        <v>175</v>
      </c>
      <c r="O4" s="1" t="s">
        <v>178</v>
      </c>
      <c r="Q4" s="2" t="s">
        <v>159</v>
      </c>
      <c r="R4" s="28" t="s">
        <v>124</v>
      </c>
    </row>
    <row r="5" spans="1:18" x14ac:dyDescent="0.25">
      <c r="A5" s="1" t="s">
        <v>84</v>
      </c>
      <c r="B5" s="1">
        <v>12</v>
      </c>
      <c r="C5" s="1">
        <v>11</v>
      </c>
      <c r="D5" s="1">
        <v>12</v>
      </c>
      <c r="E5" s="1">
        <v>38</v>
      </c>
      <c r="F5" s="1">
        <v>21</v>
      </c>
      <c r="G5" s="1" t="s">
        <v>12</v>
      </c>
      <c r="H5" s="1">
        <v>13</v>
      </c>
      <c r="I5" s="1">
        <v>8</v>
      </c>
      <c r="J5" s="1">
        <v>14</v>
      </c>
      <c r="K5" s="1">
        <v>18</v>
      </c>
      <c r="L5" s="1">
        <v>20</v>
      </c>
      <c r="M5" s="1">
        <v>17</v>
      </c>
      <c r="N5" s="1">
        <v>10</v>
      </c>
      <c r="O5" s="1">
        <v>16</v>
      </c>
      <c r="Q5" s="1">
        <v>198</v>
      </c>
      <c r="R5" s="27">
        <v>16.5</v>
      </c>
    </row>
    <row r="6" spans="1:18" x14ac:dyDescent="0.25">
      <c r="A6" s="1" t="s">
        <v>85</v>
      </c>
      <c r="B6" s="1">
        <v>11</v>
      </c>
      <c r="C6" s="1">
        <v>7</v>
      </c>
      <c r="D6" s="1" t="s">
        <v>12</v>
      </c>
      <c r="E6" s="1">
        <v>2</v>
      </c>
      <c r="F6" s="1">
        <v>0</v>
      </c>
      <c r="G6" s="1" t="s">
        <v>12</v>
      </c>
      <c r="H6" s="1">
        <v>0</v>
      </c>
      <c r="I6" s="1">
        <v>5</v>
      </c>
      <c r="J6" s="1">
        <v>2</v>
      </c>
      <c r="K6" s="1">
        <v>9</v>
      </c>
      <c r="L6" s="1">
        <v>4</v>
      </c>
      <c r="M6" s="1">
        <v>4</v>
      </c>
      <c r="N6" s="1">
        <v>3</v>
      </c>
      <c r="O6" s="1">
        <v>7</v>
      </c>
      <c r="Q6" s="1">
        <v>43</v>
      </c>
      <c r="R6" s="27">
        <v>3.9090909090909092</v>
      </c>
    </row>
    <row r="7" spans="1:18" x14ac:dyDescent="0.25">
      <c r="A7" s="1" t="s">
        <v>86</v>
      </c>
      <c r="B7" s="1">
        <v>11</v>
      </c>
      <c r="C7" s="1" t="s">
        <v>12</v>
      </c>
      <c r="D7" s="1">
        <v>7</v>
      </c>
      <c r="E7" s="1">
        <v>11</v>
      </c>
      <c r="F7" s="1">
        <v>4</v>
      </c>
      <c r="G7" s="1">
        <v>23</v>
      </c>
      <c r="H7" s="1" t="s">
        <v>12</v>
      </c>
      <c r="I7" s="1">
        <v>21</v>
      </c>
      <c r="J7" s="1">
        <v>6</v>
      </c>
      <c r="K7" s="1">
        <v>16</v>
      </c>
      <c r="L7" s="1">
        <v>14</v>
      </c>
      <c r="M7" s="1">
        <v>13</v>
      </c>
      <c r="N7" s="1">
        <v>9</v>
      </c>
      <c r="O7" s="1">
        <v>13</v>
      </c>
      <c r="Q7" s="1">
        <v>137</v>
      </c>
      <c r="R7" s="27">
        <v>12.454545454545455</v>
      </c>
    </row>
    <row r="8" spans="1:18" x14ac:dyDescent="0.25">
      <c r="A8" s="1" t="s">
        <v>87</v>
      </c>
      <c r="B8" s="1">
        <v>13</v>
      </c>
      <c r="C8" s="1">
        <v>2</v>
      </c>
      <c r="D8" s="1">
        <v>2</v>
      </c>
      <c r="E8" s="1">
        <v>2</v>
      </c>
      <c r="F8" s="1">
        <v>2</v>
      </c>
      <c r="G8" s="1">
        <v>12</v>
      </c>
      <c r="H8" s="1">
        <v>2</v>
      </c>
      <c r="I8" s="1">
        <v>7</v>
      </c>
      <c r="J8" s="1">
        <v>2</v>
      </c>
      <c r="K8" s="1">
        <v>4</v>
      </c>
      <c r="L8" s="1">
        <v>6</v>
      </c>
      <c r="M8" s="1">
        <v>2</v>
      </c>
      <c r="N8" s="1">
        <v>3</v>
      </c>
      <c r="O8" s="1">
        <v>0</v>
      </c>
      <c r="Q8" s="1">
        <v>46</v>
      </c>
      <c r="R8" s="27">
        <v>3.5384615384615383</v>
      </c>
    </row>
    <row r="9" spans="1:18" x14ac:dyDescent="0.25">
      <c r="A9" s="1" t="s">
        <v>88</v>
      </c>
      <c r="B9" s="1">
        <v>10</v>
      </c>
      <c r="C9" s="1">
        <v>13</v>
      </c>
      <c r="D9" s="1">
        <v>14</v>
      </c>
      <c r="E9" s="1">
        <v>14</v>
      </c>
      <c r="F9" s="1">
        <v>17</v>
      </c>
      <c r="G9" s="1" t="s">
        <v>12</v>
      </c>
      <c r="H9" s="1">
        <v>13</v>
      </c>
      <c r="I9" s="1">
        <v>22</v>
      </c>
      <c r="J9" s="1">
        <v>6</v>
      </c>
      <c r="K9" s="1">
        <v>19</v>
      </c>
      <c r="L9" s="1" t="s">
        <v>12</v>
      </c>
      <c r="M9" s="1">
        <v>7</v>
      </c>
      <c r="N9" s="1" t="s">
        <v>12</v>
      </c>
      <c r="O9" s="1">
        <v>15</v>
      </c>
      <c r="Q9" s="1">
        <v>140</v>
      </c>
      <c r="R9" s="27">
        <v>14</v>
      </c>
    </row>
    <row r="10" spans="1:18" x14ac:dyDescent="0.25">
      <c r="A10" s="1" t="s">
        <v>89</v>
      </c>
      <c r="B10" s="1">
        <v>8</v>
      </c>
      <c r="C10" s="1" t="s">
        <v>12</v>
      </c>
      <c r="D10" s="1">
        <v>2</v>
      </c>
      <c r="E10" s="1">
        <v>2</v>
      </c>
      <c r="F10" s="1">
        <v>0</v>
      </c>
      <c r="G10" s="1" t="s">
        <v>12</v>
      </c>
      <c r="H10" s="1">
        <v>0</v>
      </c>
      <c r="I10" s="1" t="s">
        <v>12</v>
      </c>
      <c r="J10" s="1">
        <v>4</v>
      </c>
      <c r="K10" s="1" t="s">
        <v>12</v>
      </c>
      <c r="L10" s="1" t="s">
        <v>12</v>
      </c>
      <c r="M10" s="1">
        <v>0</v>
      </c>
      <c r="N10" s="1">
        <v>0</v>
      </c>
      <c r="O10" s="1">
        <v>2</v>
      </c>
      <c r="Q10" s="1">
        <v>10</v>
      </c>
      <c r="R10" s="27">
        <v>1.25</v>
      </c>
    </row>
    <row r="11" spans="1:18" x14ac:dyDescent="0.25">
      <c r="A11" s="1" t="s">
        <v>90</v>
      </c>
      <c r="B11" s="1">
        <v>7</v>
      </c>
      <c r="C11" s="1">
        <v>2</v>
      </c>
      <c r="D11" s="1">
        <v>2</v>
      </c>
      <c r="E11" s="1" t="s">
        <v>12</v>
      </c>
      <c r="F11" s="1" t="s">
        <v>12</v>
      </c>
      <c r="G11" s="1">
        <v>0</v>
      </c>
      <c r="H11" s="1" t="s">
        <v>12</v>
      </c>
      <c r="I11" s="1" t="s">
        <v>12</v>
      </c>
      <c r="J11" s="1">
        <v>2</v>
      </c>
      <c r="K11" s="1">
        <v>3</v>
      </c>
      <c r="L11" s="1" t="s">
        <v>12</v>
      </c>
      <c r="M11" s="1" t="s">
        <v>12</v>
      </c>
      <c r="N11" s="1">
        <v>6</v>
      </c>
      <c r="O11" s="1">
        <v>4</v>
      </c>
      <c r="Q11" s="1">
        <v>19</v>
      </c>
      <c r="R11" s="27">
        <v>2.7142857142857144</v>
      </c>
    </row>
    <row r="12" spans="1:18" x14ac:dyDescent="0.25">
      <c r="A12" s="1" t="s">
        <v>91</v>
      </c>
      <c r="B12" s="1">
        <v>10</v>
      </c>
      <c r="C12" s="1" t="s">
        <v>12</v>
      </c>
      <c r="D12" s="1" t="s">
        <v>12</v>
      </c>
      <c r="E12" s="1">
        <v>0</v>
      </c>
      <c r="F12" s="1">
        <v>2</v>
      </c>
      <c r="G12" s="1">
        <v>4</v>
      </c>
      <c r="H12" s="1">
        <v>0</v>
      </c>
      <c r="I12" s="1" t="s">
        <v>12</v>
      </c>
      <c r="J12" s="1">
        <v>2</v>
      </c>
      <c r="K12" s="1">
        <v>2</v>
      </c>
      <c r="L12" s="1">
        <v>4</v>
      </c>
      <c r="M12" s="1">
        <v>2</v>
      </c>
      <c r="N12" s="1">
        <v>4</v>
      </c>
      <c r="O12" s="1">
        <v>0</v>
      </c>
      <c r="Q12" s="1">
        <v>20</v>
      </c>
      <c r="R12" s="27">
        <v>2</v>
      </c>
    </row>
    <row r="13" spans="1:18" x14ac:dyDescent="0.25">
      <c r="A13" s="2" t="s">
        <v>14</v>
      </c>
      <c r="B13" s="1">
        <v>13</v>
      </c>
      <c r="C13" s="2">
        <v>35</v>
      </c>
      <c r="D13" s="2">
        <v>39</v>
      </c>
      <c r="E13" s="2">
        <f>SUM(E5:E12)</f>
        <v>69</v>
      </c>
      <c r="F13" s="2">
        <f>SUM(F5:F12)</f>
        <v>46</v>
      </c>
      <c r="G13" s="2">
        <f>SUM(G7:G12)</f>
        <v>39</v>
      </c>
      <c r="H13" s="2">
        <f t="shared" ref="H13:M13" si="0">SUM(H5:H12)</f>
        <v>28</v>
      </c>
      <c r="I13" s="2">
        <f t="shared" si="0"/>
        <v>63</v>
      </c>
      <c r="J13" s="2">
        <f t="shared" si="0"/>
        <v>38</v>
      </c>
      <c r="K13" s="2">
        <f t="shared" si="0"/>
        <v>71</v>
      </c>
      <c r="L13" s="2">
        <f t="shared" si="0"/>
        <v>48</v>
      </c>
      <c r="M13" s="2">
        <f t="shared" si="0"/>
        <v>45</v>
      </c>
      <c r="N13" s="2">
        <f>SUM(N5:N12)</f>
        <v>35</v>
      </c>
      <c r="O13" s="2">
        <f>SUM(O5:O12)</f>
        <v>57</v>
      </c>
      <c r="P13" s="2"/>
      <c r="Q13" s="2">
        <v>613</v>
      </c>
      <c r="R13" s="28">
        <v>47.153846153846153</v>
      </c>
    </row>
    <row r="14" spans="1:18" x14ac:dyDescent="0.25">
      <c r="A14" s="1" t="s">
        <v>15</v>
      </c>
      <c r="B14" s="1">
        <v>13</v>
      </c>
      <c r="C14" s="7">
        <v>44</v>
      </c>
      <c r="D14" s="7">
        <v>29</v>
      </c>
      <c r="E14" s="7">
        <v>63</v>
      </c>
      <c r="F14" s="7">
        <v>36</v>
      </c>
      <c r="G14" s="7">
        <v>56</v>
      </c>
      <c r="H14" s="7">
        <v>33</v>
      </c>
      <c r="I14" s="7">
        <v>56</v>
      </c>
      <c r="J14" s="7">
        <v>43</v>
      </c>
      <c r="K14" s="7">
        <v>70</v>
      </c>
      <c r="L14" s="7">
        <v>62</v>
      </c>
      <c r="M14" s="7">
        <v>51</v>
      </c>
      <c r="N14" s="7">
        <v>36</v>
      </c>
      <c r="O14" s="7">
        <v>46</v>
      </c>
      <c r="P14" s="7"/>
      <c r="Q14" s="7">
        <v>625</v>
      </c>
      <c r="R14" s="29">
        <v>48.07692307692308</v>
      </c>
    </row>
    <row r="16" spans="1:18" x14ac:dyDescent="0.25">
      <c r="A16" s="13" t="s">
        <v>16</v>
      </c>
    </row>
    <row r="17" spans="1:18" x14ac:dyDescent="0.25">
      <c r="A17" s="1" t="s">
        <v>84</v>
      </c>
      <c r="B17" s="1">
        <v>12</v>
      </c>
      <c r="C17" s="1">
        <v>17</v>
      </c>
      <c r="D17" s="1">
        <v>17</v>
      </c>
      <c r="E17" s="1">
        <v>16</v>
      </c>
      <c r="F17" s="1">
        <v>15</v>
      </c>
      <c r="G17" s="1" t="s">
        <v>12</v>
      </c>
      <c r="H17" s="1">
        <v>16</v>
      </c>
      <c r="I17" s="1">
        <v>11</v>
      </c>
      <c r="J17" s="1">
        <v>11</v>
      </c>
      <c r="K17" s="1">
        <v>17</v>
      </c>
      <c r="L17" s="1">
        <v>17</v>
      </c>
      <c r="M17" s="1">
        <v>11</v>
      </c>
      <c r="N17" s="1">
        <v>12</v>
      </c>
      <c r="O17" s="1">
        <v>6</v>
      </c>
      <c r="Q17" s="1">
        <v>166</v>
      </c>
      <c r="R17" s="27">
        <v>13.833333333333334</v>
      </c>
    </row>
    <row r="18" spans="1:18" x14ac:dyDescent="0.25">
      <c r="A18" s="1" t="s">
        <v>85</v>
      </c>
      <c r="B18" s="1">
        <v>11</v>
      </c>
      <c r="C18" s="1">
        <v>2</v>
      </c>
      <c r="D18" s="1" t="s">
        <v>12</v>
      </c>
      <c r="E18" s="1">
        <v>0</v>
      </c>
      <c r="F18" s="1">
        <v>1</v>
      </c>
      <c r="G18" s="1" t="s">
        <v>12</v>
      </c>
      <c r="H18" s="1">
        <v>6</v>
      </c>
      <c r="I18" s="1">
        <v>4</v>
      </c>
      <c r="J18" s="1">
        <v>2</v>
      </c>
      <c r="K18" s="1">
        <v>2</v>
      </c>
      <c r="L18" s="1">
        <v>6</v>
      </c>
      <c r="M18" s="1">
        <v>4</v>
      </c>
      <c r="N18" s="1">
        <v>2</v>
      </c>
      <c r="O18" s="1">
        <v>5</v>
      </c>
      <c r="Q18" s="1">
        <v>34</v>
      </c>
      <c r="R18" s="27">
        <v>3.0909090909090908</v>
      </c>
    </row>
    <row r="19" spans="1:18" x14ac:dyDescent="0.25">
      <c r="A19" s="1" t="s">
        <v>86</v>
      </c>
      <c r="B19" s="1">
        <v>11</v>
      </c>
      <c r="C19" s="1" t="s">
        <v>12</v>
      </c>
      <c r="D19" s="1">
        <v>2</v>
      </c>
      <c r="E19" s="1">
        <v>1</v>
      </c>
      <c r="F19" s="1">
        <v>5</v>
      </c>
      <c r="G19" s="1">
        <v>3</v>
      </c>
      <c r="H19" s="1" t="s">
        <v>12</v>
      </c>
      <c r="I19" s="1">
        <v>8</v>
      </c>
      <c r="J19" s="1">
        <v>0</v>
      </c>
      <c r="K19" s="1">
        <v>1</v>
      </c>
      <c r="L19" s="1">
        <v>5</v>
      </c>
      <c r="M19" s="1">
        <v>4</v>
      </c>
      <c r="N19" s="1">
        <v>6</v>
      </c>
      <c r="O19" s="1">
        <v>1</v>
      </c>
      <c r="Q19" s="1">
        <v>36</v>
      </c>
      <c r="R19" s="27">
        <v>3.2727272727272729</v>
      </c>
    </row>
    <row r="20" spans="1:18" x14ac:dyDescent="0.25">
      <c r="A20" s="1" t="s">
        <v>87</v>
      </c>
      <c r="B20" s="1">
        <v>13</v>
      </c>
      <c r="C20" s="1">
        <v>5</v>
      </c>
      <c r="D20" s="1">
        <v>14</v>
      </c>
      <c r="E20" s="1">
        <v>11</v>
      </c>
      <c r="F20" s="1">
        <v>8</v>
      </c>
      <c r="G20" s="1">
        <v>4</v>
      </c>
      <c r="H20" s="1">
        <v>6</v>
      </c>
      <c r="I20" s="1">
        <v>11</v>
      </c>
      <c r="J20" s="1">
        <v>5</v>
      </c>
      <c r="K20" s="1">
        <v>10</v>
      </c>
      <c r="L20" s="1">
        <v>6</v>
      </c>
      <c r="M20" s="1">
        <v>7</v>
      </c>
      <c r="N20" s="1">
        <v>4</v>
      </c>
      <c r="O20" s="1">
        <v>7</v>
      </c>
      <c r="Q20" s="1">
        <v>98</v>
      </c>
      <c r="R20" s="27">
        <v>7.5384615384615383</v>
      </c>
    </row>
    <row r="21" spans="1:18" x14ac:dyDescent="0.25">
      <c r="A21" s="1" t="s">
        <v>88</v>
      </c>
      <c r="B21" s="1">
        <v>10</v>
      </c>
      <c r="C21" s="1">
        <v>5</v>
      </c>
      <c r="D21" s="1">
        <v>3</v>
      </c>
      <c r="E21" s="1">
        <v>5</v>
      </c>
      <c r="F21" s="1">
        <v>6</v>
      </c>
      <c r="G21" s="1" t="s">
        <v>12</v>
      </c>
      <c r="H21" s="1">
        <v>5</v>
      </c>
      <c r="I21" s="1">
        <v>4</v>
      </c>
      <c r="J21" s="1">
        <v>4</v>
      </c>
      <c r="K21" s="1">
        <v>7</v>
      </c>
      <c r="L21" s="1" t="s">
        <v>12</v>
      </c>
      <c r="M21" s="1">
        <v>7</v>
      </c>
      <c r="N21" s="1" t="s">
        <v>12</v>
      </c>
      <c r="O21" s="1">
        <v>13</v>
      </c>
      <c r="Q21" s="1">
        <v>59</v>
      </c>
      <c r="R21" s="27">
        <v>5.9</v>
      </c>
    </row>
    <row r="22" spans="1:18" x14ac:dyDescent="0.25">
      <c r="A22" s="1" t="s">
        <v>89</v>
      </c>
      <c r="B22" s="1">
        <v>8</v>
      </c>
      <c r="C22" s="1" t="s">
        <v>12</v>
      </c>
      <c r="D22" s="1">
        <v>9</v>
      </c>
      <c r="E22" s="1">
        <v>4</v>
      </c>
      <c r="F22" s="1">
        <v>3</v>
      </c>
      <c r="G22" s="1" t="s">
        <v>12</v>
      </c>
      <c r="H22" s="1">
        <v>2</v>
      </c>
      <c r="I22" s="1" t="s">
        <v>12</v>
      </c>
      <c r="J22" s="1">
        <v>3</v>
      </c>
      <c r="K22" s="1" t="s">
        <v>12</v>
      </c>
      <c r="L22" s="1" t="s">
        <v>12</v>
      </c>
      <c r="M22" s="1">
        <v>5</v>
      </c>
      <c r="N22" s="1">
        <v>8</v>
      </c>
      <c r="O22" s="1">
        <v>10</v>
      </c>
      <c r="Q22" s="1">
        <v>44</v>
      </c>
      <c r="R22" s="27">
        <v>5.5</v>
      </c>
    </row>
    <row r="23" spans="1:18" x14ac:dyDescent="0.25">
      <c r="A23" s="1" t="s">
        <v>90</v>
      </c>
      <c r="B23" s="1">
        <v>7</v>
      </c>
      <c r="C23" s="1">
        <v>7</v>
      </c>
      <c r="D23" s="1">
        <v>4</v>
      </c>
      <c r="E23" s="1" t="s">
        <v>12</v>
      </c>
      <c r="F23" s="1" t="s">
        <v>12</v>
      </c>
      <c r="G23" s="1">
        <v>7</v>
      </c>
      <c r="H23" s="1" t="s">
        <v>12</v>
      </c>
      <c r="I23" s="1" t="s">
        <v>12</v>
      </c>
      <c r="J23" s="1">
        <v>3</v>
      </c>
      <c r="K23" s="1">
        <v>4</v>
      </c>
      <c r="L23" s="1" t="s">
        <v>12</v>
      </c>
      <c r="M23" s="1" t="s">
        <v>12</v>
      </c>
      <c r="N23" s="1">
        <v>10</v>
      </c>
      <c r="O23" s="1">
        <v>9</v>
      </c>
      <c r="Q23" s="1">
        <v>44</v>
      </c>
      <c r="R23" s="27">
        <v>6.2857142857142856</v>
      </c>
    </row>
    <row r="24" spans="1:18" x14ac:dyDescent="0.25">
      <c r="A24" s="1" t="s">
        <v>91</v>
      </c>
      <c r="B24" s="1">
        <v>10</v>
      </c>
      <c r="C24" s="1" t="s">
        <v>12</v>
      </c>
      <c r="D24" s="1" t="s">
        <v>12</v>
      </c>
      <c r="E24" s="1">
        <v>3</v>
      </c>
      <c r="F24" s="1">
        <v>2</v>
      </c>
      <c r="G24" s="1">
        <v>9</v>
      </c>
      <c r="H24" s="1">
        <v>1</v>
      </c>
      <c r="I24" s="1" t="s">
        <v>12</v>
      </c>
      <c r="J24" s="1">
        <v>3</v>
      </c>
      <c r="K24" s="1">
        <v>0</v>
      </c>
      <c r="L24" s="1">
        <v>4</v>
      </c>
      <c r="M24" s="1">
        <v>0</v>
      </c>
      <c r="N24" s="1">
        <v>1</v>
      </c>
      <c r="O24" s="1">
        <v>3</v>
      </c>
      <c r="Q24" s="1">
        <v>26</v>
      </c>
      <c r="R24" s="27">
        <v>2.6</v>
      </c>
    </row>
    <row r="25" spans="1:18" x14ac:dyDescent="0.25">
      <c r="A25" s="2" t="s">
        <v>14</v>
      </c>
      <c r="B25" s="1">
        <v>13</v>
      </c>
      <c r="C25" s="2">
        <v>36</v>
      </c>
      <c r="D25" s="2">
        <v>49</v>
      </c>
      <c r="E25" s="2">
        <f>SUM(E17:E24)</f>
        <v>40</v>
      </c>
      <c r="F25" s="2">
        <f>SUM(F17:F24)</f>
        <v>40</v>
      </c>
      <c r="G25" s="2">
        <f>SUM(G19:G24)</f>
        <v>23</v>
      </c>
      <c r="H25" s="2">
        <f t="shared" ref="H25:M25" si="1">SUM(H17:H24)</f>
        <v>36</v>
      </c>
      <c r="I25" s="2">
        <f t="shared" si="1"/>
        <v>38</v>
      </c>
      <c r="J25" s="2">
        <f t="shared" si="1"/>
        <v>31</v>
      </c>
      <c r="K25" s="2">
        <f t="shared" si="1"/>
        <v>41</v>
      </c>
      <c r="L25" s="2">
        <f t="shared" si="1"/>
        <v>38</v>
      </c>
      <c r="M25" s="2">
        <f t="shared" si="1"/>
        <v>38</v>
      </c>
      <c r="N25" s="2">
        <f>SUM(N17:N24)</f>
        <v>43</v>
      </c>
      <c r="O25" s="2">
        <f>SUM(O17:O24)</f>
        <v>54</v>
      </c>
      <c r="P25" s="2"/>
      <c r="Q25" s="2">
        <v>507</v>
      </c>
      <c r="R25" s="28">
        <v>39</v>
      </c>
    </row>
    <row r="27" spans="1:18" x14ac:dyDescent="0.25">
      <c r="A27" s="13" t="s">
        <v>17</v>
      </c>
    </row>
    <row r="28" spans="1:18" x14ac:dyDescent="0.25">
      <c r="A28" s="1" t="s">
        <v>84</v>
      </c>
      <c r="B28" s="1">
        <v>12</v>
      </c>
      <c r="C28" s="1">
        <v>1</v>
      </c>
      <c r="D28" s="1">
        <v>1</v>
      </c>
      <c r="E28" s="1">
        <v>2</v>
      </c>
      <c r="F28" s="1">
        <v>3</v>
      </c>
      <c r="G28" s="1" t="s">
        <v>12</v>
      </c>
      <c r="H28" s="1">
        <v>1</v>
      </c>
      <c r="I28" s="1">
        <v>4</v>
      </c>
      <c r="J28" s="1">
        <v>1</v>
      </c>
      <c r="K28" s="1">
        <v>1</v>
      </c>
      <c r="L28" s="1">
        <v>0</v>
      </c>
      <c r="M28" s="1">
        <v>0</v>
      </c>
      <c r="N28" s="1">
        <v>3</v>
      </c>
      <c r="O28" s="1">
        <v>2</v>
      </c>
      <c r="Q28" s="1">
        <v>19</v>
      </c>
      <c r="R28" s="27">
        <v>1.5833333333333333</v>
      </c>
    </row>
    <row r="29" spans="1:18" x14ac:dyDescent="0.25">
      <c r="A29" s="1" t="s">
        <v>85</v>
      </c>
      <c r="B29" s="1">
        <v>11</v>
      </c>
      <c r="C29" s="1">
        <v>1</v>
      </c>
      <c r="D29" s="1" t="s">
        <v>12</v>
      </c>
      <c r="E29" s="1">
        <v>2</v>
      </c>
      <c r="F29" s="1">
        <v>0</v>
      </c>
      <c r="G29" s="1" t="s">
        <v>12</v>
      </c>
      <c r="H29" s="1">
        <v>1</v>
      </c>
      <c r="I29" s="1">
        <v>0</v>
      </c>
      <c r="J29" s="1">
        <v>1</v>
      </c>
      <c r="K29" s="1">
        <v>0</v>
      </c>
      <c r="L29" s="1">
        <v>4</v>
      </c>
      <c r="M29" s="1">
        <v>0</v>
      </c>
      <c r="N29" s="1">
        <v>0</v>
      </c>
      <c r="O29" s="1">
        <v>3</v>
      </c>
      <c r="Q29" s="1">
        <v>12</v>
      </c>
      <c r="R29" s="27">
        <v>1.0909090909090908</v>
      </c>
    </row>
    <row r="30" spans="1:18" x14ac:dyDescent="0.25">
      <c r="A30" s="1" t="s">
        <v>86</v>
      </c>
      <c r="B30" s="1">
        <v>11</v>
      </c>
      <c r="C30" s="1" t="s">
        <v>12</v>
      </c>
      <c r="D30" s="1">
        <v>3</v>
      </c>
      <c r="E30" s="1">
        <v>4</v>
      </c>
      <c r="F30" s="1">
        <v>2</v>
      </c>
      <c r="G30" s="1">
        <v>2</v>
      </c>
      <c r="H30" s="1" t="s">
        <v>12</v>
      </c>
      <c r="I30" s="1">
        <v>5</v>
      </c>
      <c r="J30" s="1">
        <v>2</v>
      </c>
      <c r="K30" s="1">
        <v>6</v>
      </c>
      <c r="L30" s="1">
        <v>2</v>
      </c>
      <c r="M30" s="1">
        <v>1</v>
      </c>
      <c r="N30" s="1">
        <v>5</v>
      </c>
      <c r="O30" s="1">
        <v>2</v>
      </c>
      <c r="Q30" s="1">
        <v>34</v>
      </c>
      <c r="R30" s="27">
        <v>3.0909090909090908</v>
      </c>
    </row>
    <row r="31" spans="1:18" x14ac:dyDescent="0.25">
      <c r="A31" s="1" t="s">
        <v>87</v>
      </c>
      <c r="B31" s="1">
        <v>13</v>
      </c>
      <c r="C31" s="1">
        <v>3</v>
      </c>
      <c r="D31" s="1">
        <v>3</v>
      </c>
      <c r="E31" s="1">
        <v>2</v>
      </c>
      <c r="F31" s="1">
        <v>2</v>
      </c>
      <c r="G31" s="1">
        <v>2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1">
        <v>2</v>
      </c>
      <c r="N31" s="1">
        <v>0</v>
      </c>
      <c r="O31" s="1">
        <v>0</v>
      </c>
      <c r="Q31" s="1">
        <v>16</v>
      </c>
      <c r="R31" s="27">
        <v>1.2307692307692308</v>
      </c>
    </row>
    <row r="32" spans="1:18" x14ac:dyDescent="0.25">
      <c r="A32" s="1" t="s">
        <v>88</v>
      </c>
      <c r="B32" s="1">
        <v>10</v>
      </c>
      <c r="C32" s="1">
        <v>2</v>
      </c>
      <c r="D32" s="1">
        <v>1</v>
      </c>
      <c r="E32" s="1">
        <v>8</v>
      </c>
      <c r="F32" s="1">
        <v>1</v>
      </c>
      <c r="G32" s="1" t="s">
        <v>12</v>
      </c>
      <c r="H32" s="1">
        <v>1</v>
      </c>
      <c r="I32" s="1">
        <v>2</v>
      </c>
      <c r="J32" s="1">
        <v>0</v>
      </c>
      <c r="K32" s="1">
        <v>1</v>
      </c>
      <c r="L32" s="1" t="s">
        <v>12</v>
      </c>
      <c r="M32" s="1">
        <v>2</v>
      </c>
      <c r="N32" s="1" t="s">
        <v>12</v>
      </c>
      <c r="O32" s="1">
        <v>5</v>
      </c>
      <c r="Q32" s="1">
        <v>23</v>
      </c>
      <c r="R32" s="27">
        <v>2.2999999999999998</v>
      </c>
    </row>
    <row r="33" spans="1:18" x14ac:dyDescent="0.25">
      <c r="A33" s="1" t="s">
        <v>89</v>
      </c>
      <c r="B33" s="1">
        <v>8</v>
      </c>
      <c r="C33" s="1" t="s">
        <v>12</v>
      </c>
      <c r="D33" s="1">
        <v>1</v>
      </c>
      <c r="E33" s="1">
        <v>1</v>
      </c>
      <c r="F33" s="1">
        <v>2</v>
      </c>
      <c r="G33" s="1" t="s">
        <v>12</v>
      </c>
      <c r="I33" s="1" t="s">
        <v>12</v>
      </c>
      <c r="J33" s="1">
        <v>4</v>
      </c>
      <c r="K33" s="1" t="s">
        <v>12</v>
      </c>
      <c r="L33" s="1" t="s">
        <v>12</v>
      </c>
      <c r="M33" s="1">
        <v>3</v>
      </c>
      <c r="N33" s="1">
        <v>1</v>
      </c>
      <c r="O33" s="1">
        <v>3</v>
      </c>
      <c r="Q33" s="1">
        <v>15</v>
      </c>
      <c r="R33" s="27">
        <v>1.875</v>
      </c>
    </row>
    <row r="34" spans="1:18" x14ac:dyDescent="0.25">
      <c r="A34" s="1" t="s">
        <v>90</v>
      </c>
      <c r="B34" s="1">
        <v>7</v>
      </c>
      <c r="C34" s="1">
        <v>3</v>
      </c>
      <c r="D34" s="1">
        <v>0</v>
      </c>
      <c r="E34" s="1" t="s">
        <v>12</v>
      </c>
      <c r="F34" s="1" t="s">
        <v>12</v>
      </c>
      <c r="G34" s="1">
        <v>0</v>
      </c>
      <c r="H34" s="1" t="s">
        <v>12</v>
      </c>
      <c r="I34" s="1" t="s">
        <v>12</v>
      </c>
      <c r="J34" s="1">
        <v>0</v>
      </c>
      <c r="K34" s="1">
        <v>0</v>
      </c>
      <c r="L34" s="1" t="s">
        <v>12</v>
      </c>
      <c r="M34" s="1" t="s">
        <v>12</v>
      </c>
      <c r="N34" s="1">
        <v>0</v>
      </c>
      <c r="O34" s="1">
        <v>1</v>
      </c>
      <c r="Q34" s="1">
        <v>4</v>
      </c>
      <c r="R34" s="27">
        <v>0.5714285714285714</v>
      </c>
    </row>
    <row r="35" spans="1:18" x14ac:dyDescent="0.25">
      <c r="A35" s="1" t="s">
        <v>91</v>
      </c>
      <c r="B35" s="1">
        <v>10</v>
      </c>
      <c r="C35" s="1" t="s">
        <v>12</v>
      </c>
      <c r="D35" s="1" t="s">
        <v>12</v>
      </c>
      <c r="E35" s="1">
        <v>0</v>
      </c>
      <c r="F35" s="1">
        <v>0</v>
      </c>
      <c r="G35" s="1">
        <v>0</v>
      </c>
      <c r="H35" s="1">
        <v>2</v>
      </c>
      <c r="I35" s="1" t="s">
        <v>12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</v>
      </c>
      <c r="Q35" s="1">
        <v>3</v>
      </c>
      <c r="R35" s="27">
        <v>0.3</v>
      </c>
    </row>
    <row r="36" spans="1:18" x14ac:dyDescent="0.25">
      <c r="A36" s="2" t="s">
        <v>14</v>
      </c>
      <c r="B36" s="1">
        <v>13</v>
      </c>
      <c r="C36" s="2">
        <v>10</v>
      </c>
      <c r="D36" s="2">
        <v>9</v>
      </c>
      <c r="E36" s="2">
        <f>SUM(E28:E35)</f>
        <v>19</v>
      </c>
      <c r="F36" s="2">
        <f>SUM(F28:F35)</f>
        <v>10</v>
      </c>
      <c r="G36" s="2">
        <f>SUM(G30:G35)</f>
        <v>4</v>
      </c>
      <c r="H36" s="2">
        <f t="shared" ref="H36:M36" si="2">SUM(H28:H35)</f>
        <v>6</v>
      </c>
      <c r="I36" s="2">
        <f t="shared" si="2"/>
        <v>11</v>
      </c>
      <c r="J36" s="2">
        <f t="shared" si="2"/>
        <v>9</v>
      </c>
      <c r="K36" s="2">
        <f t="shared" si="2"/>
        <v>8</v>
      </c>
      <c r="L36" s="2">
        <f t="shared" si="2"/>
        <v>6</v>
      </c>
      <c r="M36" s="2">
        <f t="shared" si="2"/>
        <v>8</v>
      </c>
      <c r="N36" s="2">
        <f>SUM(N28:N35)</f>
        <v>9</v>
      </c>
      <c r="O36" s="2">
        <f>SUM(O28:O35)</f>
        <v>17</v>
      </c>
      <c r="P36" s="2"/>
      <c r="Q36" s="2">
        <v>126</v>
      </c>
      <c r="R36" s="28">
        <v>9.6923076923076916</v>
      </c>
    </row>
    <row r="38" spans="1:18" x14ac:dyDescent="0.25">
      <c r="A38" s="13" t="s">
        <v>18</v>
      </c>
    </row>
    <row r="39" spans="1:18" x14ac:dyDescent="0.25">
      <c r="A39" s="1" t="s">
        <v>84</v>
      </c>
      <c r="B39" s="1">
        <v>12</v>
      </c>
      <c r="C39" s="1">
        <v>1</v>
      </c>
      <c r="D39" s="1">
        <v>0</v>
      </c>
      <c r="E39" s="1">
        <v>4</v>
      </c>
      <c r="F39" s="1">
        <v>1</v>
      </c>
      <c r="G39" s="1" t="s">
        <v>12</v>
      </c>
      <c r="H39" s="1">
        <v>1</v>
      </c>
      <c r="I39" s="1">
        <v>3</v>
      </c>
      <c r="J39" s="1">
        <v>0</v>
      </c>
      <c r="K39" s="1">
        <v>1</v>
      </c>
      <c r="L39" s="1">
        <v>0</v>
      </c>
      <c r="M39" s="1">
        <v>1</v>
      </c>
      <c r="N39" s="1">
        <v>0</v>
      </c>
      <c r="O39" s="1">
        <v>0</v>
      </c>
      <c r="Q39" s="1">
        <v>12</v>
      </c>
      <c r="R39" s="27">
        <v>1</v>
      </c>
    </row>
    <row r="40" spans="1:18" x14ac:dyDescent="0.25">
      <c r="A40" s="1" t="s">
        <v>85</v>
      </c>
      <c r="B40" s="1">
        <v>11</v>
      </c>
      <c r="C40" s="1">
        <v>2</v>
      </c>
      <c r="D40" s="1">
        <v>0</v>
      </c>
      <c r="E40" s="1">
        <v>2</v>
      </c>
      <c r="F40" s="1">
        <v>0</v>
      </c>
      <c r="G40" s="1" t="s">
        <v>12</v>
      </c>
      <c r="H40" s="1">
        <v>0</v>
      </c>
      <c r="I40" s="1">
        <v>1</v>
      </c>
      <c r="J40" s="1">
        <v>1</v>
      </c>
      <c r="K40" s="1">
        <v>0</v>
      </c>
      <c r="L40" s="1">
        <v>2</v>
      </c>
      <c r="M40" s="1">
        <v>0</v>
      </c>
      <c r="N40" s="1">
        <v>1</v>
      </c>
      <c r="O40" s="1">
        <v>0</v>
      </c>
      <c r="Q40" s="1">
        <v>9</v>
      </c>
      <c r="R40" s="27">
        <v>0.81818181818181823</v>
      </c>
    </row>
    <row r="41" spans="1:18" x14ac:dyDescent="0.25">
      <c r="A41" s="1" t="s">
        <v>86</v>
      </c>
      <c r="B41" s="1">
        <v>11</v>
      </c>
      <c r="C41" s="1" t="s">
        <v>12</v>
      </c>
      <c r="D41" s="1">
        <v>0</v>
      </c>
      <c r="E41" s="1">
        <v>0</v>
      </c>
      <c r="F41" s="1">
        <v>2</v>
      </c>
      <c r="G41" s="1">
        <v>0</v>
      </c>
      <c r="H41" s="1" t="s">
        <v>12</v>
      </c>
      <c r="I41" s="1">
        <v>1</v>
      </c>
      <c r="J41" s="1">
        <v>2</v>
      </c>
      <c r="K41" s="1">
        <v>0</v>
      </c>
      <c r="L41" s="1">
        <v>0</v>
      </c>
      <c r="M41" s="1">
        <v>1</v>
      </c>
      <c r="N41" s="1">
        <v>1</v>
      </c>
      <c r="O41" s="1">
        <v>0</v>
      </c>
      <c r="Q41" s="1">
        <v>7</v>
      </c>
      <c r="R41" s="27">
        <v>0.63636363636363635</v>
      </c>
    </row>
    <row r="42" spans="1:18" x14ac:dyDescent="0.25">
      <c r="A42" s="1" t="s">
        <v>87</v>
      </c>
      <c r="B42" s="1">
        <v>13</v>
      </c>
      <c r="C42" s="1">
        <v>0</v>
      </c>
      <c r="D42" s="1">
        <v>0</v>
      </c>
      <c r="E42" s="1">
        <v>0</v>
      </c>
      <c r="F42" s="1">
        <v>0</v>
      </c>
      <c r="G42" s="1">
        <v>3</v>
      </c>
      <c r="H42" s="1">
        <v>1</v>
      </c>
      <c r="I42" s="1">
        <v>0</v>
      </c>
      <c r="J42" s="1">
        <v>2</v>
      </c>
      <c r="K42" s="1">
        <v>0</v>
      </c>
      <c r="L42" s="1">
        <v>3</v>
      </c>
      <c r="M42" s="1">
        <v>1</v>
      </c>
      <c r="N42" s="1">
        <v>0</v>
      </c>
      <c r="O42" s="1">
        <v>1</v>
      </c>
      <c r="Q42" s="1">
        <v>11</v>
      </c>
      <c r="R42" s="27">
        <v>0.84615384615384615</v>
      </c>
    </row>
    <row r="43" spans="1:18" x14ac:dyDescent="0.25">
      <c r="A43" s="1" t="s">
        <v>88</v>
      </c>
      <c r="B43" s="1">
        <v>10</v>
      </c>
      <c r="C43" s="1">
        <v>0</v>
      </c>
      <c r="D43" s="1">
        <v>4</v>
      </c>
      <c r="E43" s="1">
        <v>4</v>
      </c>
      <c r="F43" s="1">
        <v>1</v>
      </c>
      <c r="G43" s="1" t="s">
        <v>12</v>
      </c>
      <c r="H43" s="1">
        <v>2</v>
      </c>
      <c r="I43" s="1">
        <v>3</v>
      </c>
      <c r="J43" s="1">
        <v>1</v>
      </c>
      <c r="K43" s="1">
        <v>3</v>
      </c>
      <c r="L43" s="1" t="s">
        <v>12</v>
      </c>
      <c r="M43" s="1">
        <v>4</v>
      </c>
      <c r="N43" s="1" t="s">
        <v>12</v>
      </c>
      <c r="O43" s="1">
        <v>4</v>
      </c>
      <c r="Q43" s="1">
        <v>26</v>
      </c>
      <c r="R43" s="27">
        <v>2.6</v>
      </c>
    </row>
    <row r="44" spans="1:18" x14ac:dyDescent="0.25">
      <c r="A44" s="1" t="s">
        <v>89</v>
      </c>
      <c r="B44" s="1">
        <v>8</v>
      </c>
      <c r="C44" s="1" t="s">
        <v>12</v>
      </c>
      <c r="D44" s="1">
        <v>0</v>
      </c>
      <c r="E44" s="1">
        <v>0</v>
      </c>
      <c r="F44" s="1">
        <v>1</v>
      </c>
      <c r="G44" s="1" t="s">
        <v>12</v>
      </c>
      <c r="H44" s="1">
        <v>1</v>
      </c>
      <c r="I44" s="1" t="s">
        <v>12</v>
      </c>
      <c r="J44" s="1">
        <v>0</v>
      </c>
      <c r="K44" s="1" t="s">
        <v>12</v>
      </c>
      <c r="L44" s="1" t="s">
        <v>12</v>
      </c>
      <c r="M44" s="1">
        <v>1</v>
      </c>
      <c r="N44" s="1">
        <v>2</v>
      </c>
      <c r="O44" s="1">
        <v>0</v>
      </c>
      <c r="Q44" s="1">
        <v>5</v>
      </c>
      <c r="R44" s="27">
        <v>0.625</v>
      </c>
    </row>
    <row r="45" spans="1:18" x14ac:dyDescent="0.25">
      <c r="A45" s="1" t="s">
        <v>90</v>
      </c>
      <c r="B45" s="1">
        <v>7</v>
      </c>
      <c r="C45" s="1">
        <v>0</v>
      </c>
      <c r="D45" s="1">
        <v>1</v>
      </c>
      <c r="E45" s="1" t="s">
        <v>12</v>
      </c>
      <c r="F45" s="1" t="s">
        <v>12</v>
      </c>
      <c r="G45" s="1">
        <v>1</v>
      </c>
      <c r="H45" s="1">
        <v>0</v>
      </c>
      <c r="I45" s="1" t="s">
        <v>12</v>
      </c>
      <c r="J45" s="1">
        <v>1</v>
      </c>
      <c r="K45" s="1">
        <v>0</v>
      </c>
      <c r="L45" s="1" t="s">
        <v>12</v>
      </c>
      <c r="M45" s="1" t="s">
        <v>12</v>
      </c>
      <c r="N45" s="1">
        <v>1</v>
      </c>
      <c r="O45" s="1">
        <v>0</v>
      </c>
      <c r="Q45" s="1">
        <v>4</v>
      </c>
      <c r="R45" s="27">
        <v>0.5714285714285714</v>
      </c>
    </row>
    <row r="46" spans="1:18" x14ac:dyDescent="0.25">
      <c r="A46" s="1" t="s">
        <v>91</v>
      </c>
      <c r="B46" s="1">
        <v>10</v>
      </c>
      <c r="C46" s="1" t="s">
        <v>12</v>
      </c>
      <c r="D46" s="1">
        <v>0</v>
      </c>
      <c r="E46" s="1">
        <v>0</v>
      </c>
      <c r="F46" s="1">
        <v>0</v>
      </c>
      <c r="G46" s="1">
        <v>1</v>
      </c>
      <c r="H46" s="1" t="s">
        <v>12</v>
      </c>
      <c r="I46" s="1" t="s">
        <v>12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Q46" s="1">
        <v>1</v>
      </c>
      <c r="R46" s="27">
        <v>0.1</v>
      </c>
    </row>
    <row r="47" spans="1:18" x14ac:dyDescent="0.25">
      <c r="A47" s="2" t="s">
        <v>14</v>
      </c>
      <c r="B47" s="1">
        <v>13</v>
      </c>
      <c r="C47" s="2">
        <v>3</v>
      </c>
      <c r="D47" s="2">
        <v>5</v>
      </c>
      <c r="E47" s="2">
        <f>SUM(E39:E46)</f>
        <v>10</v>
      </c>
      <c r="F47" s="2">
        <f>SUM(F39:F46)</f>
        <v>5</v>
      </c>
      <c r="G47" s="2">
        <f>SUM(G41:G46)</f>
        <v>5</v>
      </c>
      <c r="H47" s="2">
        <f t="shared" ref="H47:M47" si="3">SUM(H39:H46)</f>
        <v>5</v>
      </c>
      <c r="I47" s="2">
        <f t="shared" si="3"/>
        <v>8</v>
      </c>
      <c r="J47" s="2">
        <f t="shared" si="3"/>
        <v>7</v>
      </c>
      <c r="K47" s="2">
        <f t="shared" si="3"/>
        <v>4</v>
      </c>
      <c r="L47" s="2">
        <f t="shared" si="3"/>
        <v>5</v>
      </c>
      <c r="M47" s="2">
        <f t="shared" si="3"/>
        <v>8</v>
      </c>
      <c r="N47" s="2">
        <f>SUM(N39:N46)</f>
        <v>5</v>
      </c>
      <c r="O47" s="2">
        <f>SUM(O39:O46)</f>
        <v>5</v>
      </c>
      <c r="P47" s="2"/>
      <c r="Q47" s="2">
        <v>75</v>
      </c>
      <c r="R47" s="28">
        <v>5.7692307692307692</v>
      </c>
    </row>
    <row r="49" spans="1:18" x14ac:dyDescent="0.25">
      <c r="A49" s="13" t="s">
        <v>19</v>
      </c>
    </row>
    <row r="50" spans="1:18" x14ac:dyDescent="0.25">
      <c r="A50" s="1" t="s">
        <v>84</v>
      </c>
      <c r="B50" s="1">
        <v>12</v>
      </c>
      <c r="C50" s="1">
        <v>0</v>
      </c>
      <c r="D50" s="1">
        <v>1</v>
      </c>
      <c r="E50" s="1">
        <v>0</v>
      </c>
      <c r="F50" s="1">
        <v>0</v>
      </c>
      <c r="G50" s="1" t="s">
        <v>12</v>
      </c>
      <c r="H50" s="1">
        <v>3</v>
      </c>
      <c r="I50" s="1">
        <v>0</v>
      </c>
      <c r="J50" s="1">
        <v>1</v>
      </c>
      <c r="K50" s="1">
        <v>0</v>
      </c>
      <c r="L50" s="1">
        <v>4</v>
      </c>
      <c r="M50" s="1">
        <v>0</v>
      </c>
      <c r="N50" s="1">
        <v>3</v>
      </c>
      <c r="O50" s="1">
        <v>2</v>
      </c>
      <c r="Q50" s="1">
        <v>14</v>
      </c>
      <c r="R50" s="27">
        <v>1.1666666666666667</v>
      </c>
    </row>
    <row r="51" spans="1:18" x14ac:dyDescent="0.25">
      <c r="A51" s="1" t="s">
        <v>85</v>
      </c>
      <c r="B51" s="1">
        <v>11</v>
      </c>
      <c r="C51" s="1">
        <v>0</v>
      </c>
      <c r="D51" s="1" t="s">
        <v>12</v>
      </c>
      <c r="E51" s="1">
        <v>0</v>
      </c>
      <c r="F51" s="1">
        <v>0</v>
      </c>
      <c r="G51" s="1" t="s">
        <v>12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Q51" s="1">
        <v>0</v>
      </c>
      <c r="R51" s="27">
        <v>0</v>
      </c>
    </row>
    <row r="52" spans="1:18" x14ac:dyDescent="0.25">
      <c r="A52" s="1" t="s">
        <v>86</v>
      </c>
      <c r="B52" s="1">
        <v>11</v>
      </c>
      <c r="C52" s="1" t="s">
        <v>12</v>
      </c>
      <c r="D52" s="1">
        <v>0</v>
      </c>
      <c r="E52" s="1">
        <v>0</v>
      </c>
      <c r="F52" s="1">
        <v>0</v>
      </c>
      <c r="G52" s="1">
        <v>0</v>
      </c>
      <c r="H52" s="1" t="s">
        <v>12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Q52" s="1">
        <v>0</v>
      </c>
      <c r="R52" s="27">
        <v>0</v>
      </c>
    </row>
    <row r="53" spans="1:18" x14ac:dyDescent="0.25">
      <c r="A53" s="1" t="s">
        <v>87</v>
      </c>
      <c r="B53" s="1">
        <v>13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3</v>
      </c>
      <c r="I53" s="1">
        <v>0</v>
      </c>
      <c r="J53" s="1">
        <v>0</v>
      </c>
      <c r="K53" s="1">
        <v>1</v>
      </c>
      <c r="L53" s="1">
        <v>3</v>
      </c>
      <c r="M53" s="1">
        <v>0</v>
      </c>
      <c r="N53" s="1">
        <v>1</v>
      </c>
      <c r="O53" s="1">
        <v>0</v>
      </c>
      <c r="Q53" s="1">
        <v>8</v>
      </c>
      <c r="R53" s="27">
        <v>0.61538461538461542</v>
      </c>
    </row>
    <row r="54" spans="1:18" x14ac:dyDescent="0.25">
      <c r="A54" s="1" t="s">
        <v>88</v>
      </c>
      <c r="B54" s="1">
        <v>10</v>
      </c>
      <c r="C54" s="1">
        <v>1</v>
      </c>
      <c r="D54" s="1">
        <v>0</v>
      </c>
      <c r="E54" s="1">
        <v>0</v>
      </c>
      <c r="F54" s="1">
        <v>0</v>
      </c>
      <c r="G54" s="1" t="s">
        <v>12</v>
      </c>
      <c r="H54" s="1">
        <v>0</v>
      </c>
      <c r="I54" s="1">
        <v>0</v>
      </c>
      <c r="J54" s="1">
        <v>0</v>
      </c>
      <c r="K54" s="1">
        <v>0</v>
      </c>
      <c r="L54" s="1" t="s">
        <v>12</v>
      </c>
      <c r="M54" s="1">
        <v>0</v>
      </c>
      <c r="N54" s="1" t="s">
        <v>12</v>
      </c>
      <c r="O54" s="1">
        <v>0</v>
      </c>
      <c r="Q54" s="1">
        <v>1</v>
      </c>
      <c r="R54" s="27">
        <v>0.1</v>
      </c>
    </row>
    <row r="55" spans="1:18" x14ac:dyDescent="0.25">
      <c r="A55" s="1" t="s">
        <v>89</v>
      </c>
      <c r="B55" s="1">
        <v>8</v>
      </c>
      <c r="C55" s="1" t="s">
        <v>12</v>
      </c>
      <c r="D55" s="1">
        <v>0</v>
      </c>
      <c r="E55" s="1">
        <v>1</v>
      </c>
      <c r="F55" s="1">
        <v>0</v>
      </c>
      <c r="G55" s="1" t="s">
        <v>12</v>
      </c>
      <c r="H55" s="1">
        <v>1</v>
      </c>
      <c r="I55" s="1" t="s">
        <v>12</v>
      </c>
      <c r="J55" s="1">
        <v>1</v>
      </c>
      <c r="K55" s="1" t="s">
        <v>12</v>
      </c>
      <c r="L55" s="1" t="s">
        <v>12</v>
      </c>
      <c r="M55" s="1">
        <v>3</v>
      </c>
      <c r="N55" s="1">
        <v>0</v>
      </c>
      <c r="O55" s="1">
        <v>0</v>
      </c>
      <c r="Q55" s="1">
        <v>6</v>
      </c>
      <c r="R55" s="27">
        <v>0.75</v>
      </c>
    </row>
    <row r="56" spans="1:18" x14ac:dyDescent="0.25">
      <c r="A56" s="1" t="s">
        <v>90</v>
      </c>
      <c r="B56" s="1">
        <v>7</v>
      </c>
      <c r="C56" s="1">
        <v>0</v>
      </c>
      <c r="D56" s="1">
        <v>0</v>
      </c>
      <c r="E56" s="1" t="s">
        <v>12</v>
      </c>
      <c r="F56" s="1" t="s">
        <v>12</v>
      </c>
      <c r="G56" s="1">
        <v>0</v>
      </c>
      <c r="H56" s="1" t="s">
        <v>12</v>
      </c>
      <c r="I56" s="1" t="s">
        <v>12</v>
      </c>
      <c r="J56" s="1">
        <v>0</v>
      </c>
      <c r="K56" s="1">
        <v>0</v>
      </c>
      <c r="L56" s="1" t="s">
        <v>12</v>
      </c>
      <c r="M56" s="1" t="s">
        <v>12</v>
      </c>
      <c r="N56" s="1">
        <v>0</v>
      </c>
      <c r="O56" s="1">
        <v>0</v>
      </c>
      <c r="Q56" s="1">
        <v>0</v>
      </c>
      <c r="R56" s="27">
        <v>0</v>
      </c>
    </row>
    <row r="57" spans="1:18" x14ac:dyDescent="0.25">
      <c r="A57" s="1" t="s">
        <v>91</v>
      </c>
      <c r="B57" s="1">
        <v>10</v>
      </c>
      <c r="C57" s="1" t="s">
        <v>12</v>
      </c>
      <c r="D57" s="1" t="s">
        <v>12</v>
      </c>
      <c r="E57" s="1">
        <v>0</v>
      </c>
      <c r="F57" s="1">
        <v>0</v>
      </c>
      <c r="G57" s="1">
        <v>0</v>
      </c>
      <c r="H57" s="1">
        <v>0</v>
      </c>
      <c r="I57" s="1" t="s">
        <v>12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Q57" s="1">
        <v>0</v>
      </c>
      <c r="R57" s="27">
        <v>0</v>
      </c>
    </row>
    <row r="58" spans="1:18" x14ac:dyDescent="0.25">
      <c r="A58" s="2" t="s">
        <v>14</v>
      </c>
      <c r="B58" s="1">
        <v>13</v>
      </c>
      <c r="C58" s="2">
        <v>1</v>
      </c>
      <c r="D58" s="2">
        <v>1</v>
      </c>
      <c r="E58" s="2">
        <f>SUM(E50:E57)</f>
        <v>1</v>
      </c>
      <c r="F58" s="2">
        <v>0</v>
      </c>
      <c r="G58" s="2">
        <f>SUM(G52:G57)</f>
        <v>0</v>
      </c>
      <c r="H58" s="2">
        <f t="shared" ref="H58:M58" si="4">SUM(H50:H57)</f>
        <v>7</v>
      </c>
      <c r="I58" s="2">
        <f t="shared" si="4"/>
        <v>0</v>
      </c>
      <c r="J58" s="2">
        <f t="shared" si="4"/>
        <v>2</v>
      </c>
      <c r="K58" s="2">
        <f t="shared" si="4"/>
        <v>1</v>
      </c>
      <c r="L58" s="2">
        <f t="shared" si="4"/>
        <v>7</v>
      </c>
      <c r="M58" s="2">
        <f t="shared" si="4"/>
        <v>3</v>
      </c>
      <c r="N58" s="2">
        <f>SUM(N50:N57)</f>
        <v>4</v>
      </c>
      <c r="O58" s="2">
        <f>SUM(O50:O57)</f>
        <v>2</v>
      </c>
      <c r="P58" s="2"/>
      <c r="Q58" s="2">
        <v>29</v>
      </c>
      <c r="R58" s="28">
        <v>2.2307692307692308</v>
      </c>
    </row>
  </sheetData>
  <pageMargins left="0.7" right="0.7" top="0.75" bottom="0.75" header="0.3" footer="0.3"/>
  <pageSetup orientation="portrait" r:id="rId1"/>
  <ignoredErrors>
    <ignoredError sqref="G13 G25 G36 G4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/>
  </sheetViews>
  <sheetFormatPr defaultRowHeight="15" x14ac:dyDescent="0.25"/>
  <cols>
    <col min="1" max="1" width="22.85546875" style="1" bestFit="1" customWidth="1"/>
    <col min="2" max="4" width="9.140625" style="1"/>
    <col min="5" max="5" width="9.42578125" style="1" bestFit="1" customWidth="1"/>
    <col min="6" max="15" width="9.42578125" style="1" customWidth="1"/>
    <col min="16" max="16" width="9.140625" style="1"/>
    <col min="17" max="17" width="9.140625" style="27"/>
    <col min="18" max="16384" width="9.140625" style="1"/>
  </cols>
  <sheetData>
    <row r="1" spans="1:17" x14ac:dyDescent="0.25">
      <c r="A1" s="38" t="s">
        <v>92</v>
      </c>
    </row>
    <row r="2" spans="1:17" x14ac:dyDescent="0.25">
      <c r="C2" s="5" t="s">
        <v>1</v>
      </c>
      <c r="D2" s="6" t="s">
        <v>20</v>
      </c>
      <c r="E2" s="6" t="s">
        <v>20</v>
      </c>
      <c r="F2" s="6" t="s">
        <v>20</v>
      </c>
      <c r="G2" s="6" t="s">
        <v>20</v>
      </c>
      <c r="H2" s="5" t="s">
        <v>1</v>
      </c>
      <c r="I2" s="5" t="s">
        <v>1</v>
      </c>
      <c r="J2" s="5" t="s">
        <v>1</v>
      </c>
      <c r="K2" s="5" t="s">
        <v>1</v>
      </c>
      <c r="L2" s="6" t="s">
        <v>20</v>
      </c>
      <c r="M2" s="6" t="s">
        <v>20</v>
      </c>
      <c r="N2" s="5" t="s">
        <v>1</v>
      </c>
    </row>
    <row r="3" spans="1:17" x14ac:dyDescent="0.25">
      <c r="A3" s="2" t="s">
        <v>0</v>
      </c>
      <c r="C3" s="2" t="s">
        <v>49</v>
      </c>
      <c r="D3" s="2" t="s">
        <v>3</v>
      </c>
      <c r="E3" s="2" t="s">
        <v>30</v>
      </c>
      <c r="F3" s="2" t="s">
        <v>65</v>
      </c>
      <c r="G3" s="2" t="s">
        <v>48</v>
      </c>
      <c r="H3" s="2" t="s">
        <v>155</v>
      </c>
      <c r="I3" s="2" t="s">
        <v>39</v>
      </c>
      <c r="J3" s="2" t="s">
        <v>155</v>
      </c>
      <c r="K3" s="2" t="s">
        <v>21</v>
      </c>
      <c r="L3" s="2" t="s">
        <v>74</v>
      </c>
      <c r="M3" s="2" t="s">
        <v>3</v>
      </c>
      <c r="N3" s="2" t="s">
        <v>30</v>
      </c>
      <c r="O3" s="2"/>
    </row>
    <row r="4" spans="1:17" x14ac:dyDescent="0.25">
      <c r="A4" s="15" t="s">
        <v>2</v>
      </c>
      <c r="B4" s="1" t="s">
        <v>5</v>
      </c>
      <c r="C4" s="1" t="s">
        <v>125</v>
      </c>
      <c r="D4" s="1" t="s">
        <v>138</v>
      </c>
      <c r="E4" s="1" t="s">
        <v>142</v>
      </c>
      <c r="F4" s="1" t="s">
        <v>143</v>
      </c>
      <c r="G4" s="1" t="s">
        <v>154</v>
      </c>
      <c r="H4" s="1" t="s">
        <v>160</v>
      </c>
      <c r="I4" s="1" t="s">
        <v>160</v>
      </c>
      <c r="J4" s="1" t="s">
        <v>163</v>
      </c>
      <c r="K4" s="1" t="s">
        <v>166</v>
      </c>
      <c r="L4" s="1" t="s">
        <v>168</v>
      </c>
      <c r="M4" s="1" t="s">
        <v>175</v>
      </c>
      <c r="N4" s="1" t="s">
        <v>178</v>
      </c>
      <c r="P4" s="2" t="s">
        <v>159</v>
      </c>
      <c r="Q4" s="28" t="s">
        <v>124</v>
      </c>
    </row>
    <row r="5" spans="1:17" x14ac:dyDescent="0.25">
      <c r="A5" s="1" t="s">
        <v>93</v>
      </c>
      <c r="B5" s="1">
        <v>11</v>
      </c>
      <c r="C5" s="1">
        <v>5</v>
      </c>
      <c r="D5" s="1">
        <v>15</v>
      </c>
      <c r="E5" s="1">
        <v>11</v>
      </c>
      <c r="F5" s="1">
        <v>11</v>
      </c>
      <c r="G5" s="1" t="s">
        <v>12</v>
      </c>
      <c r="H5" s="1">
        <v>4</v>
      </c>
      <c r="I5" s="1">
        <v>9</v>
      </c>
      <c r="J5" s="1">
        <v>6</v>
      </c>
      <c r="K5" s="1">
        <v>7</v>
      </c>
      <c r="L5" s="1">
        <v>17</v>
      </c>
      <c r="M5" s="1">
        <v>9</v>
      </c>
      <c r="N5" s="1">
        <v>16</v>
      </c>
      <c r="P5" s="1">
        <v>110</v>
      </c>
      <c r="Q5" s="27">
        <v>10</v>
      </c>
    </row>
    <row r="6" spans="1:17" x14ac:dyDescent="0.25">
      <c r="A6" s="1" t="s">
        <v>94</v>
      </c>
      <c r="B6" s="1">
        <v>10</v>
      </c>
      <c r="C6" s="1">
        <v>5</v>
      </c>
      <c r="D6" s="1">
        <v>2</v>
      </c>
      <c r="E6" s="1">
        <v>7</v>
      </c>
      <c r="F6" s="1">
        <v>2</v>
      </c>
      <c r="G6" s="1">
        <v>8</v>
      </c>
      <c r="H6" s="1">
        <v>2</v>
      </c>
      <c r="I6" s="1">
        <v>7</v>
      </c>
      <c r="J6" s="1">
        <v>7</v>
      </c>
      <c r="K6" s="1">
        <v>8</v>
      </c>
      <c r="L6" s="1" t="s">
        <v>12</v>
      </c>
      <c r="M6" s="1">
        <v>11</v>
      </c>
      <c r="N6" s="1" t="s">
        <v>12</v>
      </c>
      <c r="P6" s="1">
        <v>59</v>
      </c>
      <c r="Q6" s="27">
        <v>5.9</v>
      </c>
    </row>
    <row r="7" spans="1:17" x14ac:dyDescent="0.25">
      <c r="A7" s="1" t="s">
        <v>95</v>
      </c>
      <c r="B7" s="1">
        <v>12</v>
      </c>
      <c r="C7" s="1">
        <v>21</v>
      </c>
      <c r="D7" s="1">
        <v>15</v>
      </c>
      <c r="E7" s="1">
        <v>7</v>
      </c>
      <c r="F7" s="1">
        <v>11</v>
      </c>
      <c r="G7" s="1">
        <v>13</v>
      </c>
      <c r="H7" s="1">
        <v>16</v>
      </c>
      <c r="I7" s="1">
        <v>17</v>
      </c>
      <c r="J7" s="1">
        <v>18</v>
      </c>
      <c r="K7" s="1">
        <v>15</v>
      </c>
      <c r="L7" s="1">
        <v>21</v>
      </c>
      <c r="M7" s="1">
        <v>18</v>
      </c>
      <c r="N7" s="1">
        <v>10</v>
      </c>
      <c r="P7" s="1">
        <v>182</v>
      </c>
      <c r="Q7" s="27">
        <v>15.166666666666666</v>
      </c>
    </row>
    <row r="8" spans="1:17" x14ac:dyDescent="0.25">
      <c r="A8" s="1" t="s">
        <v>96</v>
      </c>
      <c r="B8" s="1">
        <v>12</v>
      </c>
      <c r="C8" s="1">
        <v>2</v>
      </c>
      <c r="D8" s="1">
        <v>4</v>
      </c>
      <c r="E8" s="1">
        <v>2</v>
      </c>
      <c r="F8" s="1">
        <v>6</v>
      </c>
      <c r="G8" s="1">
        <v>4</v>
      </c>
      <c r="H8" s="1">
        <v>6</v>
      </c>
      <c r="I8" s="1">
        <v>2</v>
      </c>
      <c r="J8" s="1">
        <v>0</v>
      </c>
      <c r="K8" s="1">
        <v>0</v>
      </c>
      <c r="L8" s="1">
        <v>2</v>
      </c>
      <c r="M8" s="1">
        <v>6</v>
      </c>
      <c r="N8" s="1">
        <v>2</v>
      </c>
      <c r="P8" s="1">
        <v>36</v>
      </c>
      <c r="Q8" s="27">
        <v>3</v>
      </c>
    </row>
    <row r="9" spans="1:17" x14ac:dyDescent="0.25">
      <c r="A9" s="1" t="s">
        <v>97</v>
      </c>
      <c r="B9" s="1">
        <v>10</v>
      </c>
      <c r="C9" s="1">
        <v>6</v>
      </c>
      <c r="D9" s="1">
        <v>2</v>
      </c>
      <c r="E9" s="1" t="s">
        <v>12</v>
      </c>
      <c r="F9" s="1" t="s">
        <v>12</v>
      </c>
      <c r="G9" s="1">
        <v>3</v>
      </c>
      <c r="H9" s="1">
        <v>2</v>
      </c>
      <c r="I9" s="1">
        <v>13</v>
      </c>
      <c r="J9" s="1">
        <v>3</v>
      </c>
      <c r="K9" s="1">
        <v>11</v>
      </c>
      <c r="L9" s="1">
        <v>8</v>
      </c>
      <c r="M9" s="1">
        <v>3</v>
      </c>
      <c r="N9" s="1">
        <v>14</v>
      </c>
      <c r="P9" s="1">
        <v>65</v>
      </c>
      <c r="Q9" s="27">
        <v>6.5</v>
      </c>
    </row>
    <row r="10" spans="1:17" x14ac:dyDescent="0.25">
      <c r="A10" s="1" t="s">
        <v>98</v>
      </c>
      <c r="B10" s="1">
        <v>9</v>
      </c>
      <c r="C10" s="1">
        <v>3</v>
      </c>
      <c r="D10" s="1">
        <v>0</v>
      </c>
      <c r="E10" s="1">
        <v>0</v>
      </c>
      <c r="F10" s="1">
        <v>0</v>
      </c>
      <c r="G10" s="1" t="s">
        <v>12</v>
      </c>
      <c r="H10" s="1" t="s">
        <v>12</v>
      </c>
      <c r="I10" s="1">
        <v>0</v>
      </c>
      <c r="J10" s="1" t="s">
        <v>12</v>
      </c>
      <c r="K10" s="1">
        <v>0</v>
      </c>
      <c r="L10" s="1">
        <v>0</v>
      </c>
      <c r="M10" s="1">
        <v>0</v>
      </c>
      <c r="N10" s="1">
        <v>0</v>
      </c>
      <c r="P10" s="1">
        <v>3</v>
      </c>
      <c r="Q10" s="27">
        <v>0.33333333333333331</v>
      </c>
    </row>
    <row r="11" spans="1:17" x14ac:dyDescent="0.25">
      <c r="A11" s="1" t="s">
        <v>99</v>
      </c>
      <c r="B11" s="1">
        <v>10</v>
      </c>
      <c r="C11" s="1">
        <v>0</v>
      </c>
      <c r="D11" s="1" t="s">
        <v>12</v>
      </c>
      <c r="E11" s="1">
        <v>0</v>
      </c>
      <c r="F11" s="1">
        <v>0</v>
      </c>
      <c r="G11" s="1">
        <v>5</v>
      </c>
      <c r="H11" s="1">
        <v>3</v>
      </c>
      <c r="I11" s="1" t="s">
        <v>12</v>
      </c>
      <c r="J11" s="1">
        <v>9</v>
      </c>
      <c r="K11" s="1">
        <v>5</v>
      </c>
      <c r="L11" s="1">
        <v>5</v>
      </c>
      <c r="M11" s="1">
        <v>4</v>
      </c>
      <c r="N11" s="1">
        <v>0</v>
      </c>
      <c r="P11" s="1">
        <v>31</v>
      </c>
      <c r="Q11" s="27">
        <v>3.1</v>
      </c>
    </row>
    <row r="12" spans="1:17" x14ac:dyDescent="0.25">
      <c r="A12" s="1" t="s">
        <v>100</v>
      </c>
      <c r="B12" s="1">
        <v>11</v>
      </c>
      <c r="C12" s="1" t="s">
        <v>12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2</v>
      </c>
      <c r="P12" s="1">
        <v>5</v>
      </c>
      <c r="Q12" s="27">
        <v>0.45454545454545453</v>
      </c>
    </row>
    <row r="13" spans="1:17" x14ac:dyDescent="0.25">
      <c r="A13" s="2" t="s">
        <v>14</v>
      </c>
      <c r="B13" s="1">
        <v>12</v>
      </c>
      <c r="C13" s="2">
        <v>42</v>
      </c>
      <c r="D13" s="2">
        <v>38</v>
      </c>
      <c r="E13" s="2">
        <v>27</v>
      </c>
      <c r="F13" s="2">
        <f>SUM(F5:F12)</f>
        <v>30</v>
      </c>
      <c r="G13" s="2">
        <f>SUM(G6:G12)</f>
        <v>35</v>
      </c>
      <c r="H13" s="2">
        <f t="shared" ref="H13:M13" si="0">SUM(H5:H12)</f>
        <v>33</v>
      </c>
      <c r="I13" s="2">
        <f t="shared" si="0"/>
        <v>48</v>
      </c>
      <c r="J13" s="2">
        <f t="shared" si="0"/>
        <v>43</v>
      </c>
      <c r="K13" s="2">
        <f t="shared" si="0"/>
        <v>46</v>
      </c>
      <c r="L13" s="2">
        <f t="shared" si="0"/>
        <v>54</v>
      </c>
      <c r="M13" s="2">
        <f t="shared" si="0"/>
        <v>51</v>
      </c>
      <c r="N13" s="2">
        <f>SUM(N5:N12)</f>
        <v>44</v>
      </c>
      <c r="O13" s="2"/>
      <c r="P13" s="2">
        <v>491</v>
      </c>
      <c r="Q13" s="27">
        <v>40.916666666666664</v>
      </c>
    </row>
    <row r="14" spans="1:17" x14ac:dyDescent="0.25">
      <c r="A14" s="1" t="s">
        <v>15</v>
      </c>
      <c r="B14" s="1">
        <v>12</v>
      </c>
      <c r="C14" s="7">
        <v>28</v>
      </c>
      <c r="D14" s="7">
        <v>46</v>
      </c>
      <c r="E14" s="7">
        <v>32</v>
      </c>
      <c r="F14" s="7">
        <v>38</v>
      </c>
      <c r="G14" s="7">
        <v>41</v>
      </c>
      <c r="H14" s="7">
        <v>28</v>
      </c>
      <c r="I14" s="7">
        <v>43</v>
      </c>
      <c r="J14" s="7">
        <v>38</v>
      </c>
      <c r="K14" s="7">
        <v>36</v>
      </c>
      <c r="L14" s="7">
        <v>59</v>
      </c>
      <c r="M14" s="7">
        <v>52</v>
      </c>
      <c r="N14" s="7">
        <v>29</v>
      </c>
      <c r="O14" s="7"/>
      <c r="P14" s="7">
        <v>470</v>
      </c>
      <c r="Q14" s="27">
        <v>39.166666666666664</v>
      </c>
    </row>
    <row r="16" spans="1:17" x14ac:dyDescent="0.25">
      <c r="A16" s="15" t="s">
        <v>16</v>
      </c>
    </row>
    <row r="17" spans="1:17" x14ac:dyDescent="0.25">
      <c r="A17" s="1" t="s">
        <v>93</v>
      </c>
      <c r="B17" s="1">
        <v>11</v>
      </c>
      <c r="C17" s="1">
        <v>10</v>
      </c>
      <c r="D17" s="1">
        <v>13</v>
      </c>
      <c r="E17" s="1">
        <v>7</v>
      </c>
      <c r="F17" s="1">
        <v>11</v>
      </c>
      <c r="G17" s="1" t="s">
        <v>12</v>
      </c>
      <c r="H17" s="1">
        <v>6</v>
      </c>
      <c r="I17" s="1">
        <v>7</v>
      </c>
      <c r="J17" s="1">
        <v>5</v>
      </c>
      <c r="K17" s="1">
        <v>7</v>
      </c>
      <c r="L17" s="1">
        <v>9</v>
      </c>
      <c r="M17" s="1">
        <v>5</v>
      </c>
      <c r="N17" s="1">
        <v>15</v>
      </c>
      <c r="P17" s="1">
        <v>95</v>
      </c>
      <c r="Q17" s="27">
        <v>8.6363636363636367</v>
      </c>
    </row>
    <row r="18" spans="1:17" x14ac:dyDescent="0.25">
      <c r="A18" s="1" t="s">
        <v>94</v>
      </c>
      <c r="B18" s="1">
        <v>10</v>
      </c>
      <c r="C18" s="1">
        <v>6</v>
      </c>
      <c r="D18" s="1">
        <v>4</v>
      </c>
      <c r="E18" s="1">
        <v>3</v>
      </c>
      <c r="F18" s="1">
        <v>9</v>
      </c>
      <c r="G18" s="1">
        <v>5</v>
      </c>
      <c r="H18" s="1">
        <v>5</v>
      </c>
      <c r="I18" s="1">
        <v>4</v>
      </c>
      <c r="J18" s="1">
        <v>6</v>
      </c>
      <c r="K18" s="1">
        <v>6</v>
      </c>
      <c r="L18" s="1" t="s">
        <v>12</v>
      </c>
      <c r="M18" s="1">
        <v>9</v>
      </c>
      <c r="N18" s="1" t="s">
        <v>12</v>
      </c>
      <c r="P18" s="1">
        <v>57</v>
      </c>
      <c r="Q18" s="27">
        <v>5.7</v>
      </c>
    </row>
    <row r="19" spans="1:17" x14ac:dyDescent="0.25">
      <c r="A19" s="1" t="s">
        <v>95</v>
      </c>
      <c r="B19" s="1">
        <v>12</v>
      </c>
      <c r="C19" s="1">
        <v>11</v>
      </c>
      <c r="D19" s="1">
        <v>14</v>
      </c>
      <c r="E19" s="1">
        <v>12</v>
      </c>
      <c r="F19" s="1">
        <v>10</v>
      </c>
      <c r="G19" s="1">
        <v>8</v>
      </c>
      <c r="H19" s="1">
        <v>16</v>
      </c>
      <c r="I19" s="1">
        <v>12</v>
      </c>
      <c r="J19" s="1">
        <v>18</v>
      </c>
      <c r="K19" s="1">
        <v>15</v>
      </c>
      <c r="L19" s="1">
        <v>15</v>
      </c>
      <c r="M19" s="1">
        <v>13</v>
      </c>
      <c r="N19" s="1">
        <v>17</v>
      </c>
      <c r="P19" s="1">
        <v>161</v>
      </c>
      <c r="Q19" s="27">
        <v>13.416666666666666</v>
      </c>
    </row>
    <row r="20" spans="1:17" x14ac:dyDescent="0.25">
      <c r="A20" s="1" t="s">
        <v>96</v>
      </c>
      <c r="B20" s="1">
        <v>12</v>
      </c>
      <c r="C20" s="1">
        <v>8</v>
      </c>
      <c r="D20" s="1">
        <v>10</v>
      </c>
      <c r="E20" s="1">
        <v>9</v>
      </c>
      <c r="F20" s="1">
        <v>6</v>
      </c>
      <c r="G20" s="1">
        <v>3</v>
      </c>
      <c r="H20" s="1">
        <v>9</v>
      </c>
      <c r="I20" s="1">
        <v>9</v>
      </c>
      <c r="J20" s="1">
        <v>3</v>
      </c>
      <c r="K20" s="1">
        <v>0</v>
      </c>
      <c r="L20" s="1">
        <v>1</v>
      </c>
      <c r="M20" s="1">
        <v>8</v>
      </c>
      <c r="N20" s="1">
        <v>4</v>
      </c>
      <c r="P20" s="1">
        <v>70</v>
      </c>
      <c r="Q20" s="27">
        <v>5.833333333333333</v>
      </c>
    </row>
    <row r="21" spans="1:17" x14ac:dyDescent="0.25">
      <c r="A21" s="1" t="s">
        <v>97</v>
      </c>
      <c r="B21" s="1">
        <v>10</v>
      </c>
      <c r="C21" s="1">
        <v>2</v>
      </c>
      <c r="D21" s="1">
        <v>0</v>
      </c>
      <c r="E21" s="1" t="s">
        <v>12</v>
      </c>
      <c r="F21" s="1" t="s">
        <v>12</v>
      </c>
      <c r="G21" s="1">
        <v>2</v>
      </c>
      <c r="H21" s="1">
        <v>3</v>
      </c>
      <c r="I21" s="1">
        <v>3</v>
      </c>
      <c r="J21" s="1">
        <v>1</v>
      </c>
      <c r="K21" s="1">
        <v>4</v>
      </c>
      <c r="L21" s="1">
        <v>5</v>
      </c>
      <c r="M21" s="1">
        <v>3</v>
      </c>
      <c r="N21" s="1">
        <v>1</v>
      </c>
      <c r="P21" s="1">
        <v>24</v>
      </c>
      <c r="Q21" s="27">
        <v>2.4</v>
      </c>
    </row>
    <row r="22" spans="1:17" x14ac:dyDescent="0.25">
      <c r="A22" s="1" t="s">
        <v>98</v>
      </c>
      <c r="B22" s="1">
        <v>9</v>
      </c>
      <c r="C22" s="1">
        <v>2</v>
      </c>
      <c r="D22" s="1">
        <v>3</v>
      </c>
      <c r="E22" s="1">
        <v>0</v>
      </c>
      <c r="F22" s="1">
        <v>3</v>
      </c>
      <c r="G22" s="1" t="s">
        <v>12</v>
      </c>
      <c r="H22" s="1" t="s">
        <v>12</v>
      </c>
      <c r="I22" s="1">
        <v>0</v>
      </c>
      <c r="J22" s="1" t="s">
        <v>12</v>
      </c>
      <c r="K22" s="1">
        <v>2</v>
      </c>
      <c r="L22" s="1">
        <v>2</v>
      </c>
      <c r="M22" s="1">
        <v>2</v>
      </c>
      <c r="N22" s="1">
        <v>2</v>
      </c>
      <c r="P22" s="1">
        <v>16</v>
      </c>
      <c r="Q22" s="27">
        <v>1.7777777777777777</v>
      </c>
    </row>
    <row r="23" spans="1:17" x14ac:dyDescent="0.25">
      <c r="A23" s="1" t="s">
        <v>99</v>
      </c>
      <c r="B23" s="1">
        <v>10</v>
      </c>
      <c r="C23" s="1">
        <v>2</v>
      </c>
      <c r="D23" s="1" t="s">
        <v>12</v>
      </c>
      <c r="E23" s="1">
        <v>1</v>
      </c>
      <c r="F23" s="1">
        <v>2</v>
      </c>
      <c r="G23" s="1">
        <v>5</v>
      </c>
      <c r="H23" s="1">
        <v>4</v>
      </c>
      <c r="I23" s="1" t="s">
        <v>12</v>
      </c>
      <c r="J23" s="1">
        <v>3</v>
      </c>
      <c r="K23" s="1">
        <v>2</v>
      </c>
      <c r="L23" s="1">
        <v>5</v>
      </c>
      <c r="M23" s="1">
        <v>5</v>
      </c>
      <c r="N23" s="1">
        <v>8</v>
      </c>
      <c r="P23" s="1">
        <v>37</v>
      </c>
      <c r="Q23" s="27">
        <v>3.7</v>
      </c>
    </row>
    <row r="24" spans="1:17" x14ac:dyDescent="0.25">
      <c r="A24" s="1" t="s">
        <v>100</v>
      </c>
      <c r="B24" s="1">
        <v>11</v>
      </c>
      <c r="C24" s="1" t="s">
        <v>12</v>
      </c>
      <c r="D24" s="1">
        <v>2</v>
      </c>
      <c r="E24" s="1">
        <v>3</v>
      </c>
      <c r="F24" s="1">
        <v>4</v>
      </c>
      <c r="G24" s="1">
        <v>1</v>
      </c>
      <c r="H24" s="1">
        <v>0</v>
      </c>
      <c r="I24" s="1">
        <v>2</v>
      </c>
      <c r="J24" s="1">
        <v>2</v>
      </c>
      <c r="K24" s="1">
        <v>0</v>
      </c>
      <c r="L24" s="1">
        <v>2</v>
      </c>
      <c r="M24" s="1">
        <v>1</v>
      </c>
      <c r="N24" s="1">
        <v>1</v>
      </c>
      <c r="P24" s="1">
        <v>18</v>
      </c>
      <c r="Q24" s="27">
        <v>1.6363636363636365</v>
      </c>
    </row>
    <row r="25" spans="1:17" x14ac:dyDescent="0.25">
      <c r="A25" s="2" t="s">
        <v>14</v>
      </c>
      <c r="B25" s="1">
        <v>12</v>
      </c>
      <c r="C25" s="2">
        <v>41</v>
      </c>
      <c r="D25" s="2">
        <v>46</v>
      </c>
      <c r="E25" s="2">
        <v>35</v>
      </c>
      <c r="F25" s="2">
        <f>SUM(F17:F24)</f>
        <v>45</v>
      </c>
      <c r="G25" s="2">
        <f>SUM(G18:G24)</f>
        <v>24</v>
      </c>
      <c r="H25" s="2">
        <f t="shared" ref="H25:M25" si="1">SUM(H17:H24)</f>
        <v>43</v>
      </c>
      <c r="I25" s="2">
        <f t="shared" si="1"/>
        <v>37</v>
      </c>
      <c r="J25" s="2">
        <f t="shared" si="1"/>
        <v>38</v>
      </c>
      <c r="K25" s="2">
        <f t="shared" si="1"/>
        <v>36</v>
      </c>
      <c r="L25" s="2">
        <f t="shared" si="1"/>
        <v>39</v>
      </c>
      <c r="M25" s="2">
        <f t="shared" si="1"/>
        <v>46</v>
      </c>
      <c r="N25" s="2">
        <f>SUM(N17:N24)</f>
        <v>48</v>
      </c>
      <c r="O25" s="2"/>
      <c r="P25" s="2">
        <v>478</v>
      </c>
      <c r="Q25" s="27">
        <v>39.833333333333336</v>
      </c>
    </row>
    <row r="27" spans="1:17" x14ac:dyDescent="0.25">
      <c r="A27" s="15" t="s">
        <v>17</v>
      </c>
    </row>
    <row r="28" spans="1:17" x14ac:dyDescent="0.25">
      <c r="A28" s="1" t="s">
        <v>93</v>
      </c>
      <c r="B28" s="1">
        <v>11</v>
      </c>
      <c r="C28" s="1">
        <v>5</v>
      </c>
      <c r="D28" s="1">
        <v>1</v>
      </c>
      <c r="E28" s="1">
        <v>1</v>
      </c>
      <c r="F28" s="1">
        <v>2</v>
      </c>
      <c r="G28" s="1" t="s">
        <v>12</v>
      </c>
      <c r="H28" s="1">
        <v>5</v>
      </c>
      <c r="I28" s="1">
        <v>1</v>
      </c>
      <c r="J28" s="1">
        <v>5</v>
      </c>
      <c r="K28" s="1">
        <v>5</v>
      </c>
      <c r="L28" s="1">
        <v>7</v>
      </c>
      <c r="M28" s="1">
        <v>2</v>
      </c>
      <c r="N28" s="1">
        <v>5</v>
      </c>
      <c r="P28" s="1">
        <v>39</v>
      </c>
      <c r="Q28" s="27">
        <v>3.5454545454545454</v>
      </c>
    </row>
    <row r="29" spans="1:17" x14ac:dyDescent="0.25">
      <c r="A29" s="1" t="s">
        <v>94</v>
      </c>
      <c r="B29" s="1">
        <v>10</v>
      </c>
      <c r="C29" s="1">
        <v>2</v>
      </c>
      <c r="D29" s="1">
        <v>2</v>
      </c>
      <c r="E29" s="1">
        <v>2</v>
      </c>
      <c r="F29" s="1">
        <v>1</v>
      </c>
      <c r="G29" s="1">
        <v>1</v>
      </c>
      <c r="H29" s="1">
        <v>0</v>
      </c>
      <c r="I29" s="1">
        <v>1</v>
      </c>
      <c r="J29" s="1">
        <v>3</v>
      </c>
      <c r="K29" s="1">
        <v>4</v>
      </c>
      <c r="L29" s="1" t="s">
        <v>12</v>
      </c>
      <c r="M29" s="1">
        <v>1</v>
      </c>
      <c r="N29" s="1" t="s">
        <v>12</v>
      </c>
      <c r="P29" s="1">
        <v>17</v>
      </c>
      <c r="Q29" s="27">
        <v>1.7</v>
      </c>
    </row>
    <row r="30" spans="1:17" x14ac:dyDescent="0.25">
      <c r="A30" s="1" t="s">
        <v>95</v>
      </c>
      <c r="B30" s="1">
        <v>12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3</v>
      </c>
      <c r="J30" s="1">
        <v>5</v>
      </c>
      <c r="K30" s="1">
        <v>0</v>
      </c>
      <c r="L30" s="1">
        <v>1</v>
      </c>
      <c r="M30" s="1">
        <v>2</v>
      </c>
      <c r="N30" s="1">
        <v>3</v>
      </c>
      <c r="P30" s="1">
        <v>16</v>
      </c>
      <c r="Q30" s="27">
        <v>1.3333333333333333</v>
      </c>
    </row>
    <row r="31" spans="1:17" x14ac:dyDescent="0.25">
      <c r="A31" s="1" t="s">
        <v>96</v>
      </c>
      <c r="B31" s="1">
        <v>12</v>
      </c>
      <c r="C31" s="1">
        <v>2</v>
      </c>
      <c r="D31" s="1">
        <v>0</v>
      </c>
      <c r="E31" s="1">
        <v>0</v>
      </c>
      <c r="F31" s="1">
        <v>0</v>
      </c>
      <c r="G31" s="1">
        <v>1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2</v>
      </c>
      <c r="P31" s="1">
        <v>8</v>
      </c>
      <c r="Q31" s="27">
        <v>0.66666666666666663</v>
      </c>
    </row>
    <row r="32" spans="1:17" x14ac:dyDescent="0.25">
      <c r="A32" s="1" t="s">
        <v>97</v>
      </c>
      <c r="B32" s="1">
        <v>10</v>
      </c>
      <c r="C32" s="1">
        <v>0</v>
      </c>
      <c r="D32" s="1">
        <v>3</v>
      </c>
      <c r="E32" s="1" t="s">
        <v>12</v>
      </c>
      <c r="F32" s="1" t="s">
        <v>12</v>
      </c>
      <c r="G32" s="1">
        <v>3</v>
      </c>
      <c r="H32" s="1">
        <v>1</v>
      </c>
      <c r="I32" s="1">
        <v>3</v>
      </c>
      <c r="J32" s="1">
        <v>0</v>
      </c>
      <c r="K32" s="1">
        <v>0</v>
      </c>
      <c r="L32" s="1">
        <v>3</v>
      </c>
      <c r="M32" s="1">
        <v>1</v>
      </c>
      <c r="N32" s="1">
        <v>0</v>
      </c>
      <c r="P32" s="1">
        <v>14</v>
      </c>
      <c r="Q32" s="27">
        <v>1.4</v>
      </c>
    </row>
    <row r="33" spans="1:17" x14ac:dyDescent="0.25">
      <c r="A33" s="1" t="s">
        <v>98</v>
      </c>
      <c r="B33" s="1">
        <v>9</v>
      </c>
      <c r="C33" s="1">
        <v>1</v>
      </c>
      <c r="D33" s="1">
        <v>0</v>
      </c>
      <c r="E33" s="1">
        <v>0</v>
      </c>
      <c r="F33" s="1">
        <v>0</v>
      </c>
      <c r="G33" s="1" t="s">
        <v>12</v>
      </c>
      <c r="H33" s="1" t="s">
        <v>12</v>
      </c>
      <c r="I33" s="1">
        <v>0</v>
      </c>
      <c r="J33" s="1" t="s">
        <v>12</v>
      </c>
      <c r="K33" s="1">
        <v>0</v>
      </c>
      <c r="L33" s="1">
        <v>5</v>
      </c>
      <c r="M33" s="1">
        <v>0</v>
      </c>
      <c r="N33" s="1">
        <v>0</v>
      </c>
      <c r="P33" s="1">
        <v>6</v>
      </c>
      <c r="Q33" s="27">
        <v>0.66666666666666663</v>
      </c>
    </row>
    <row r="34" spans="1:17" x14ac:dyDescent="0.25">
      <c r="A34" s="1" t="s">
        <v>99</v>
      </c>
      <c r="B34" s="1">
        <v>10</v>
      </c>
      <c r="C34" s="1">
        <v>0</v>
      </c>
      <c r="D34" s="1" t="s">
        <v>12</v>
      </c>
      <c r="E34" s="1">
        <v>0</v>
      </c>
      <c r="F34" s="1">
        <v>2</v>
      </c>
      <c r="G34" s="1">
        <v>0</v>
      </c>
      <c r="H34" s="1">
        <v>2</v>
      </c>
      <c r="I34" s="1" t="s">
        <v>12</v>
      </c>
      <c r="J34" s="1">
        <v>1</v>
      </c>
      <c r="K34" s="1">
        <v>1</v>
      </c>
      <c r="L34" s="1">
        <v>2</v>
      </c>
      <c r="M34" s="1">
        <v>1</v>
      </c>
      <c r="N34" s="1">
        <v>1</v>
      </c>
      <c r="P34" s="1">
        <v>10</v>
      </c>
      <c r="Q34" s="27">
        <v>1</v>
      </c>
    </row>
    <row r="35" spans="1:17" x14ac:dyDescent="0.25">
      <c r="A35" s="1" t="s">
        <v>100</v>
      </c>
      <c r="B35" s="1">
        <v>11</v>
      </c>
      <c r="C35" s="1" t="s">
        <v>12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P35" s="1">
        <v>0</v>
      </c>
      <c r="Q35" s="27">
        <v>0</v>
      </c>
    </row>
    <row r="36" spans="1:17" x14ac:dyDescent="0.25">
      <c r="A36" s="2" t="s">
        <v>14</v>
      </c>
      <c r="B36" s="1">
        <v>12</v>
      </c>
      <c r="C36" s="2">
        <v>10</v>
      </c>
      <c r="D36" s="2">
        <v>7</v>
      </c>
      <c r="E36" s="2">
        <v>3</v>
      </c>
      <c r="F36" s="2">
        <f>SUM(F28:F35)</f>
        <v>5</v>
      </c>
      <c r="G36" s="2">
        <f>SUM(G29:G35)</f>
        <v>5</v>
      </c>
      <c r="H36" s="2">
        <f t="shared" ref="H36:M36" si="2">SUM(H28:H35)</f>
        <v>10</v>
      </c>
      <c r="I36" s="2">
        <f t="shared" si="2"/>
        <v>10</v>
      </c>
      <c r="J36" s="2">
        <f t="shared" si="2"/>
        <v>14</v>
      </c>
      <c r="K36" s="2">
        <f t="shared" si="2"/>
        <v>10</v>
      </c>
      <c r="L36" s="2">
        <f t="shared" si="2"/>
        <v>18</v>
      </c>
      <c r="M36" s="2">
        <f t="shared" si="2"/>
        <v>7</v>
      </c>
      <c r="N36" s="2">
        <f>SUM(N28:N35)</f>
        <v>11</v>
      </c>
      <c r="O36" s="2"/>
      <c r="P36" s="2">
        <v>110</v>
      </c>
      <c r="Q36" s="27">
        <v>9.1666666666666661</v>
      </c>
    </row>
    <row r="38" spans="1:17" x14ac:dyDescent="0.25">
      <c r="A38" s="15" t="s">
        <v>18</v>
      </c>
    </row>
    <row r="39" spans="1:17" x14ac:dyDescent="0.25">
      <c r="A39" s="1" t="s">
        <v>93</v>
      </c>
      <c r="B39" s="1">
        <v>11</v>
      </c>
      <c r="C39" s="1">
        <v>0</v>
      </c>
      <c r="D39" s="1">
        <v>0</v>
      </c>
      <c r="E39" s="1">
        <v>0</v>
      </c>
      <c r="F39" s="1">
        <v>0</v>
      </c>
      <c r="G39" s="1" t="s">
        <v>12</v>
      </c>
      <c r="H39" s="1">
        <v>0</v>
      </c>
      <c r="I39" s="1">
        <v>0</v>
      </c>
      <c r="J39" s="1">
        <v>1</v>
      </c>
      <c r="K39" s="1">
        <v>0</v>
      </c>
      <c r="L39" s="1">
        <v>2</v>
      </c>
      <c r="M39" s="1">
        <v>0</v>
      </c>
      <c r="N39" s="1">
        <v>0</v>
      </c>
      <c r="P39" s="1">
        <v>3</v>
      </c>
      <c r="Q39" s="27">
        <v>0.27272727272727271</v>
      </c>
    </row>
    <row r="40" spans="1:17" x14ac:dyDescent="0.25">
      <c r="A40" s="1" t="s">
        <v>94</v>
      </c>
      <c r="B40" s="1">
        <v>10</v>
      </c>
      <c r="C40" s="1">
        <v>1</v>
      </c>
      <c r="D40" s="1">
        <v>4</v>
      </c>
      <c r="E40" s="1">
        <v>1</v>
      </c>
      <c r="F40" s="1">
        <v>2</v>
      </c>
      <c r="G40" s="1">
        <v>2</v>
      </c>
      <c r="H40" s="1">
        <v>0</v>
      </c>
      <c r="I40" s="1">
        <v>1</v>
      </c>
      <c r="J40" s="1">
        <v>0</v>
      </c>
      <c r="K40" s="1">
        <v>3</v>
      </c>
      <c r="L40" s="1" t="s">
        <v>12</v>
      </c>
      <c r="M40" s="1">
        <v>0</v>
      </c>
      <c r="N40" s="1" t="s">
        <v>12</v>
      </c>
      <c r="P40" s="1">
        <v>14</v>
      </c>
      <c r="Q40" s="27">
        <v>1.4</v>
      </c>
    </row>
    <row r="41" spans="1:17" x14ac:dyDescent="0.25">
      <c r="A41" s="1" t="s">
        <v>95</v>
      </c>
      <c r="B41" s="1">
        <v>12</v>
      </c>
      <c r="C41" s="1">
        <v>5</v>
      </c>
      <c r="D41" s="1">
        <v>2</v>
      </c>
      <c r="E41" s="1">
        <v>0</v>
      </c>
      <c r="F41" s="1">
        <v>0</v>
      </c>
      <c r="G41" s="1">
        <v>2</v>
      </c>
      <c r="H41" s="1">
        <v>2</v>
      </c>
      <c r="I41" s="1">
        <v>2</v>
      </c>
      <c r="J41" s="1">
        <v>3</v>
      </c>
      <c r="K41" s="1">
        <v>4</v>
      </c>
      <c r="L41" s="1">
        <v>1</v>
      </c>
      <c r="M41" s="1">
        <v>4</v>
      </c>
      <c r="N41" s="1">
        <v>0</v>
      </c>
      <c r="P41" s="1">
        <v>25</v>
      </c>
      <c r="Q41" s="27">
        <v>2.0833333333333335</v>
      </c>
    </row>
    <row r="42" spans="1:17" x14ac:dyDescent="0.25">
      <c r="A42" s="1" t="s">
        <v>96</v>
      </c>
      <c r="B42" s="1">
        <v>12</v>
      </c>
      <c r="C42" s="1">
        <v>0</v>
      </c>
      <c r="D42" s="1">
        <v>0</v>
      </c>
      <c r="E42" s="1">
        <v>2</v>
      </c>
      <c r="F42" s="1">
        <v>2</v>
      </c>
      <c r="G42" s="1">
        <v>0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P42" s="1">
        <v>6</v>
      </c>
      <c r="Q42" s="27">
        <v>0.5</v>
      </c>
    </row>
    <row r="43" spans="1:17" x14ac:dyDescent="0.25">
      <c r="A43" s="1" t="s">
        <v>97</v>
      </c>
      <c r="B43" s="1">
        <v>10</v>
      </c>
      <c r="C43" s="1">
        <v>1</v>
      </c>
      <c r="D43" s="1">
        <v>0</v>
      </c>
      <c r="E43" s="1" t="s">
        <v>12</v>
      </c>
      <c r="F43" s="1" t="s">
        <v>12</v>
      </c>
      <c r="G43" s="1">
        <v>2</v>
      </c>
      <c r="H43" s="1">
        <v>1</v>
      </c>
      <c r="I43" s="1">
        <v>0</v>
      </c>
      <c r="J43" s="1">
        <v>1</v>
      </c>
      <c r="K43" s="1">
        <v>2</v>
      </c>
      <c r="L43" s="1">
        <v>0</v>
      </c>
      <c r="M43" s="1">
        <v>0</v>
      </c>
      <c r="N43" s="1">
        <v>3</v>
      </c>
      <c r="P43" s="1">
        <v>10</v>
      </c>
      <c r="Q43" s="27">
        <v>1</v>
      </c>
    </row>
    <row r="44" spans="1:17" x14ac:dyDescent="0.25">
      <c r="A44" s="1" t="s">
        <v>98</v>
      </c>
      <c r="B44" s="1">
        <v>9</v>
      </c>
      <c r="C44" s="1">
        <v>2</v>
      </c>
      <c r="D44" s="1">
        <v>0</v>
      </c>
      <c r="E44" s="1">
        <v>1</v>
      </c>
      <c r="F44" s="1">
        <v>0</v>
      </c>
      <c r="G44" s="1" t="s">
        <v>12</v>
      </c>
      <c r="H44" s="1" t="s">
        <v>12</v>
      </c>
      <c r="I44" s="1">
        <v>1</v>
      </c>
      <c r="J44" s="1" t="s">
        <v>12</v>
      </c>
      <c r="K44" s="1">
        <v>0</v>
      </c>
      <c r="L44" s="1">
        <v>0</v>
      </c>
      <c r="M44" s="1">
        <v>1</v>
      </c>
      <c r="N44" s="1">
        <v>1</v>
      </c>
      <c r="P44" s="1">
        <v>6</v>
      </c>
      <c r="Q44" s="27">
        <v>0.66666666666666663</v>
      </c>
    </row>
    <row r="45" spans="1:17" x14ac:dyDescent="0.25">
      <c r="A45" s="1" t="s">
        <v>99</v>
      </c>
      <c r="B45" s="1">
        <v>10</v>
      </c>
      <c r="C45" s="1">
        <v>0</v>
      </c>
      <c r="D45" s="1" t="s">
        <v>12</v>
      </c>
      <c r="E45" s="1">
        <v>0</v>
      </c>
      <c r="F45" s="1">
        <v>0</v>
      </c>
      <c r="G45" s="1">
        <v>0</v>
      </c>
      <c r="H45" s="1">
        <v>0</v>
      </c>
      <c r="I45" s="1" t="s">
        <v>12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P45" s="1">
        <v>0</v>
      </c>
      <c r="Q45" s="27">
        <v>0</v>
      </c>
    </row>
    <row r="46" spans="1:17" x14ac:dyDescent="0.25">
      <c r="A46" s="1" t="s">
        <v>100</v>
      </c>
      <c r="B46" s="1">
        <v>11</v>
      </c>
      <c r="C46" s="1" t="s">
        <v>12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P46" s="1">
        <v>0</v>
      </c>
      <c r="Q46" s="27">
        <v>0</v>
      </c>
    </row>
    <row r="47" spans="1:17" x14ac:dyDescent="0.25">
      <c r="A47" s="2" t="s">
        <v>14</v>
      </c>
      <c r="B47" s="1">
        <v>12</v>
      </c>
      <c r="C47" s="2">
        <v>9</v>
      </c>
      <c r="D47" s="2">
        <v>6</v>
      </c>
      <c r="E47" s="2">
        <v>4</v>
      </c>
      <c r="F47" s="2">
        <f>SUM(F39:F46)</f>
        <v>4</v>
      </c>
      <c r="G47" s="2">
        <f>SUM(G40:G46)</f>
        <v>6</v>
      </c>
      <c r="H47" s="2">
        <f t="shared" ref="H47:M47" si="3">SUM(H39:H46)</f>
        <v>3</v>
      </c>
      <c r="I47" s="2">
        <f t="shared" si="3"/>
        <v>5</v>
      </c>
      <c r="J47" s="2">
        <f t="shared" si="3"/>
        <v>6</v>
      </c>
      <c r="K47" s="2">
        <f t="shared" si="3"/>
        <v>9</v>
      </c>
      <c r="L47" s="2">
        <f t="shared" si="3"/>
        <v>3</v>
      </c>
      <c r="M47" s="2">
        <f t="shared" si="3"/>
        <v>5</v>
      </c>
      <c r="N47" s="2">
        <f>SUM(N39:N46)</f>
        <v>4</v>
      </c>
      <c r="O47" s="2"/>
      <c r="P47" s="2">
        <v>64</v>
      </c>
      <c r="Q47" s="27">
        <v>5.333333333333333</v>
      </c>
    </row>
    <row r="49" spans="1:17" x14ac:dyDescent="0.25">
      <c r="A49" s="15" t="s">
        <v>19</v>
      </c>
    </row>
    <row r="50" spans="1:17" x14ac:dyDescent="0.25">
      <c r="A50" s="1" t="s">
        <v>93</v>
      </c>
      <c r="B50" s="1">
        <v>11</v>
      </c>
      <c r="C50" s="1">
        <v>2</v>
      </c>
      <c r="D50" s="1">
        <v>0</v>
      </c>
      <c r="E50" s="1">
        <v>1</v>
      </c>
      <c r="F50" s="1">
        <v>0</v>
      </c>
      <c r="G50" s="1" t="s">
        <v>12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P50" s="1">
        <v>3</v>
      </c>
      <c r="Q50" s="27">
        <v>0.27272727272727271</v>
      </c>
    </row>
    <row r="51" spans="1:17" x14ac:dyDescent="0.25">
      <c r="A51" s="1" t="s">
        <v>94</v>
      </c>
      <c r="B51" s="1">
        <v>10</v>
      </c>
      <c r="C51" s="1">
        <v>0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3</v>
      </c>
      <c r="K51" s="1">
        <v>0</v>
      </c>
      <c r="L51" s="1" t="s">
        <v>12</v>
      </c>
      <c r="M51" s="1">
        <v>0</v>
      </c>
      <c r="N51" s="1" t="s">
        <v>12</v>
      </c>
      <c r="P51" s="1">
        <v>4</v>
      </c>
      <c r="Q51" s="27">
        <v>0.4</v>
      </c>
    </row>
    <row r="52" spans="1:17" x14ac:dyDescent="0.25">
      <c r="A52" s="1" t="s">
        <v>95</v>
      </c>
      <c r="B52" s="1">
        <v>12</v>
      </c>
      <c r="C52" s="1">
        <v>0</v>
      </c>
      <c r="D52" s="1">
        <v>3</v>
      </c>
      <c r="E52" s="1">
        <v>0</v>
      </c>
      <c r="F52" s="1">
        <v>1</v>
      </c>
      <c r="G52" s="1">
        <v>1</v>
      </c>
      <c r="H52" s="1">
        <v>2</v>
      </c>
      <c r="I52" s="1">
        <v>0</v>
      </c>
      <c r="J52" s="1">
        <v>1</v>
      </c>
      <c r="K52" s="1">
        <v>3</v>
      </c>
      <c r="L52" s="1">
        <v>0</v>
      </c>
      <c r="M52" s="1">
        <v>1</v>
      </c>
      <c r="N52" s="1">
        <v>0</v>
      </c>
      <c r="P52" s="1">
        <v>12</v>
      </c>
      <c r="Q52" s="27">
        <v>1</v>
      </c>
    </row>
    <row r="53" spans="1:17" x14ac:dyDescent="0.25">
      <c r="A53" s="1" t="s">
        <v>96</v>
      </c>
      <c r="B53" s="1">
        <v>12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P53" s="1">
        <v>2</v>
      </c>
      <c r="Q53" s="27">
        <v>0.16666666666666666</v>
      </c>
    </row>
    <row r="54" spans="1:17" x14ac:dyDescent="0.25">
      <c r="A54" s="1" t="s">
        <v>97</v>
      </c>
      <c r="B54" s="1">
        <v>10</v>
      </c>
      <c r="C54" s="1">
        <v>0</v>
      </c>
      <c r="D54" s="1">
        <v>1</v>
      </c>
      <c r="E54" s="1" t="s">
        <v>12</v>
      </c>
      <c r="F54" s="1" t="s">
        <v>12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P54" s="1">
        <v>1</v>
      </c>
      <c r="Q54" s="27">
        <v>0.1</v>
      </c>
    </row>
    <row r="55" spans="1:17" x14ac:dyDescent="0.25">
      <c r="A55" s="1" t="s">
        <v>98</v>
      </c>
      <c r="B55" s="1">
        <v>9</v>
      </c>
      <c r="C55" s="1">
        <v>0</v>
      </c>
      <c r="D55" s="1">
        <v>0</v>
      </c>
      <c r="E55" s="1">
        <v>0</v>
      </c>
      <c r="F55" s="1">
        <v>0</v>
      </c>
      <c r="G55" s="1" t="s">
        <v>12</v>
      </c>
      <c r="H55" s="1" t="s">
        <v>12</v>
      </c>
      <c r="I55" s="1">
        <v>0</v>
      </c>
      <c r="J55" s="1" t="s">
        <v>12</v>
      </c>
      <c r="K55" s="1">
        <v>0</v>
      </c>
      <c r="L55" s="1">
        <v>0</v>
      </c>
      <c r="M55" s="1">
        <v>0</v>
      </c>
      <c r="N55" s="1">
        <v>0</v>
      </c>
      <c r="P55" s="1">
        <v>0</v>
      </c>
      <c r="Q55" s="27">
        <v>0</v>
      </c>
    </row>
    <row r="56" spans="1:17" x14ac:dyDescent="0.25">
      <c r="A56" s="1" t="s">
        <v>99</v>
      </c>
      <c r="B56" s="1">
        <v>10</v>
      </c>
      <c r="C56" s="1">
        <v>0</v>
      </c>
      <c r="D56" s="1" t="s">
        <v>12</v>
      </c>
      <c r="E56" s="1">
        <v>1</v>
      </c>
      <c r="F56" s="1">
        <v>1</v>
      </c>
      <c r="G56" s="1">
        <v>0</v>
      </c>
      <c r="H56" s="1">
        <v>0</v>
      </c>
      <c r="I56" s="1" t="s">
        <v>12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P56" s="1">
        <v>3</v>
      </c>
      <c r="Q56" s="27">
        <v>0.3</v>
      </c>
    </row>
    <row r="57" spans="1:17" x14ac:dyDescent="0.25">
      <c r="A57" s="1" t="s">
        <v>100</v>
      </c>
      <c r="B57" s="1">
        <v>11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P57" s="1">
        <v>0</v>
      </c>
      <c r="Q57" s="27">
        <v>0</v>
      </c>
    </row>
    <row r="58" spans="1:17" x14ac:dyDescent="0.25">
      <c r="A58" s="2" t="s">
        <v>14</v>
      </c>
      <c r="B58" s="1">
        <v>12</v>
      </c>
      <c r="C58" s="2">
        <v>2</v>
      </c>
      <c r="D58" s="2">
        <v>5</v>
      </c>
      <c r="E58" s="2">
        <v>3</v>
      </c>
      <c r="F58" s="2">
        <f>SUM(F50:F57)</f>
        <v>2</v>
      </c>
      <c r="G58" s="2">
        <f>SUM(G51:G57)</f>
        <v>1</v>
      </c>
      <c r="H58" s="2">
        <f t="shared" ref="H58:M58" si="4">SUM(H50:H57)</f>
        <v>2</v>
      </c>
      <c r="I58" s="2">
        <f t="shared" si="4"/>
        <v>0</v>
      </c>
      <c r="J58" s="2">
        <f t="shared" si="4"/>
        <v>5</v>
      </c>
      <c r="K58" s="2">
        <f t="shared" si="4"/>
        <v>3</v>
      </c>
      <c r="L58" s="2">
        <f t="shared" si="4"/>
        <v>0</v>
      </c>
      <c r="M58" s="2">
        <f t="shared" si="4"/>
        <v>2</v>
      </c>
      <c r="N58" s="2">
        <f>SUM(N50:N57)</f>
        <v>0</v>
      </c>
      <c r="O58" s="2"/>
      <c r="P58" s="2">
        <v>25</v>
      </c>
      <c r="Q58" s="27">
        <v>2.0833333333333335</v>
      </c>
    </row>
  </sheetData>
  <pageMargins left="0.7" right="0.7" top="0.75" bottom="0.75" header="0.3" footer="0.3"/>
  <pageSetup orientation="portrait" horizontalDpi="1200" verticalDpi="1200" r:id="rId1"/>
  <ignoredErrors>
    <ignoredError sqref="G13 G25 G36 G47 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workbookViewId="0"/>
  </sheetViews>
  <sheetFormatPr defaultRowHeight="15" x14ac:dyDescent="0.25"/>
  <cols>
    <col min="1" max="1" width="22.85546875" style="16" bestFit="1" customWidth="1"/>
    <col min="2" max="2" width="9.140625" style="16"/>
    <col min="3" max="3" width="10.7109375" style="16" bestFit="1" customWidth="1"/>
    <col min="4" max="5" width="9.140625" style="16"/>
    <col min="6" max="6" width="22.85546875" style="16" bestFit="1" customWidth="1"/>
    <col min="7" max="7" width="9.140625" style="16"/>
    <col min="8" max="8" width="10.7109375" style="16" bestFit="1" customWidth="1"/>
    <col min="9" max="10" width="9.140625" style="16"/>
    <col min="11" max="11" width="22.85546875" style="16" bestFit="1" customWidth="1"/>
    <col min="12" max="15" width="9.140625" style="16"/>
    <col min="16" max="16" width="18.28515625" style="16" bestFit="1" customWidth="1"/>
    <col min="17" max="20" width="9.140625" style="16"/>
    <col min="21" max="21" width="18.7109375" style="16" bestFit="1" customWidth="1"/>
    <col min="22" max="23" width="9.140625" style="16"/>
    <col min="24" max="24" width="9.140625" style="26"/>
    <col min="25" max="25" width="9.140625" style="16"/>
    <col min="26" max="26" width="20.140625" style="16" bestFit="1" customWidth="1"/>
    <col min="27" max="16384" width="9.140625" style="16"/>
  </cols>
  <sheetData>
    <row r="1" spans="1:27" x14ac:dyDescent="0.25">
      <c r="A1" s="19" t="s">
        <v>118</v>
      </c>
      <c r="B1" s="45" t="s">
        <v>5</v>
      </c>
      <c r="C1" s="45" t="s">
        <v>118</v>
      </c>
      <c r="D1" s="45" t="s">
        <v>132</v>
      </c>
      <c r="F1" s="18" t="s">
        <v>114</v>
      </c>
      <c r="G1" s="45" t="s">
        <v>5</v>
      </c>
      <c r="H1" s="45" t="s">
        <v>114</v>
      </c>
      <c r="I1" s="45" t="s">
        <v>133</v>
      </c>
      <c r="K1" s="20" t="s">
        <v>115</v>
      </c>
      <c r="L1" s="45" t="s">
        <v>5</v>
      </c>
      <c r="M1" s="45" t="s">
        <v>115</v>
      </c>
      <c r="N1" s="45" t="s">
        <v>134</v>
      </c>
      <c r="P1" s="21" t="s">
        <v>116</v>
      </c>
      <c r="Q1" s="45" t="s">
        <v>120</v>
      </c>
      <c r="R1" s="45" t="s">
        <v>116</v>
      </c>
      <c r="S1" s="45" t="s">
        <v>135</v>
      </c>
      <c r="U1" s="22" t="s">
        <v>117</v>
      </c>
      <c r="V1" s="45" t="s">
        <v>5</v>
      </c>
      <c r="W1" s="45" t="s">
        <v>136</v>
      </c>
      <c r="X1" s="46" t="s">
        <v>137</v>
      </c>
      <c r="Z1" s="23" t="s">
        <v>121</v>
      </c>
    </row>
    <row r="2" spans="1:27" x14ac:dyDescent="0.25">
      <c r="A2" s="1" t="s">
        <v>54</v>
      </c>
      <c r="B2" s="1">
        <v>12</v>
      </c>
      <c r="C2" s="1">
        <v>251</v>
      </c>
      <c r="D2" s="27">
        <v>20.916666666666668</v>
      </c>
      <c r="F2" s="1" t="s">
        <v>84</v>
      </c>
      <c r="G2" s="1">
        <v>12</v>
      </c>
      <c r="H2" s="1">
        <v>166</v>
      </c>
      <c r="I2" s="27">
        <v>13.833333333333334</v>
      </c>
      <c r="K2" s="1" t="s">
        <v>40</v>
      </c>
      <c r="L2" s="1">
        <v>12</v>
      </c>
      <c r="M2" s="1">
        <v>58</v>
      </c>
      <c r="N2" s="27">
        <v>4.833333333333333</v>
      </c>
      <c r="P2" s="1" t="s">
        <v>82</v>
      </c>
      <c r="Q2" s="1">
        <v>12</v>
      </c>
      <c r="R2" s="1">
        <v>51</v>
      </c>
      <c r="S2" s="27">
        <v>4.25</v>
      </c>
      <c r="U2" s="1" t="s">
        <v>32</v>
      </c>
      <c r="V2" s="1">
        <v>10</v>
      </c>
      <c r="W2" s="1">
        <v>23</v>
      </c>
      <c r="X2" s="27">
        <v>2.2999999999999998</v>
      </c>
      <c r="Z2" s="16" t="s">
        <v>54</v>
      </c>
      <c r="AA2" s="16">
        <v>35</v>
      </c>
    </row>
    <row r="3" spans="1:27" x14ac:dyDescent="0.25">
      <c r="A3" s="1" t="s">
        <v>25</v>
      </c>
      <c r="B3" s="1">
        <v>12</v>
      </c>
      <c r="C3" s="1">
        <v>203</v>
      </c>
      <c r="D3" s="27">
        <v>16.916666666666668</v>
      </c>
      <c r="F3" s="1" t="s">
        <v>95</v>
      </c>
      <c r="G3" s="1">
        <v>12</v>
      </c>
      <c r="H3" s="1">
        <v>161</v>
      </c>
      <c r="I3" s="27">
        <v>13.416666666666666</v>
      </c>
      <c r="K3" s="1" t="s">
        <v>72</v>
      </c>
      <c r="L3" s="1">
        <v>11</v>
      </c>
      <c r="M3" s="1">
        <v>49</v>
      </c>
      <c r="N3" s="27">
        <v>4.4545454545454541</v>
      </c>
      <c r="P3" s="1" t="s">
        <v>60</v>
      </c>
      <c r="Q3" s="1">
        <v>13</v>
      </c>
      <c r="R3" s="1">
        <v>38</v>
      </c>
      <c r="S3" s="27">
        <v>2.9230769230769229</v>
      </c>
      <c r="U3" s="1" t="s">
        <v>46</v>
      </c>
      <c r="V3" s="1">
        <v>12</v>
      </c>
      <c r="W3" s="1">
        <v>19</v>
      </c>
      <c r="X3" s="27">
        <v>1.5833333333333333</v>
      </c>
      <c r="Z3" s="16" t="s">
        <v>144</v>
      </c>
      <c r="AA3" s="16">
        <v>30</v>
      </c>
    </row>
    <row r="4" spans="1:27" x14ac:dyDescent="0.25">
      <c r="A4" s="1" t="s">
        <v>40</v>
      </c>
      <c r="B4" s="1">
        <v>12</v>
      </c>
      <c r="C4" s="1">
        <v>200</v>
      </c>
      <c r="D4" s="27">
        <v>16.666666666666668</v>
      </c>
      <c r="F4" s="1" t="s">
        <v>42</v>
      </c>
      <c r="G4" s="1">
        <v>8</v>
      </c>
      <c r="H4" s="1">
        <v>104</v>
      </c>
      <c r="I4" s="27">
        <v>13</v>
      </c>
      <c r="K4" s="1" t="s">
        <v>119</v>
      </c>
      <c r="L4" s="1">
        <v>12</v>
      </c>
      <c r="M4" s="1">
        <v>44</v>
      </c>
      <c r="N4" s="27">
        <v>3.6666666666666665</v>
      </c>
      <c r="P4" s="1" t="s">
        <v>88</v>
      </c>
      <c r="Q4" s="1">
        <v>10</v>
      </c>
      <c r="R4" s="1">
        <v>26</v>
      </c>
      <c r="S4" s="27">
        <v>2.6</v>
      </c>
      <c r="U4" s="1" t="s">
        <v>63</v>
      </c>
      <c r="V4" s="1">
        <v>12</v>
      </c>
      <c r="W4" s="1">
        <v>19</v>
      </c>
      <c r="X4" s="27">
        <v>1.5833333333333333</v>
      </c>
      <c r="Z4" s="16" t="s">
        <v>36</v>
      </c>
      <c r="AA4" s="16">
        <v>27</v>
      </c>
    </row>
    <row r="5" spans="1:27" x14ac:dyDescent="0.25">
      <c r="A5" s="1" t="s">
        <v>84</v>
      </c>
      <c r="B5" s="1">
        <v>12</v>
      </c>
      <c r="C5" s="1">
        <v>198</v>
      </c>
      <c r="D5" s="27">
        <v>16.5</v>
      </c>
      <c r="F5" s="1" t="s">
        <v>53</v>
      </c>
      <c r="G5" s="1">
        <v>9</v>
      </c>
      <c r="H5" s="1">
        <v>104</v>
      </c>
      <c r="I5" s="27">
        <v>11.555555555555555</v>
      </c>
      <c r="K5" s="1" t="s">
        <v>93</v>
      </c>
      <c r="L5" s="1">
        <v>11</v>
      </c>
      <c r="M5" s="1">
        <v>39</v>
      </c>
      <c r="N5" s="27">
        <v>3.5454545454545454</v>
      </c>
      <c r="P5" s="1" t="s">
        <v>25</v>
      </c>
      <c r="Q5" s="1">
        <v>12</v>
      </c>
      <c r="R5" s="1">
        <v>31</v>
      </c>
      <c r="S5" s="27">
        <v>2.5833333333333335</v>
      </c>
      <c r="U5" s="1" t="s">
        <v>53</v>
      </c>
      <c r="V5" s="1">
        <v>9</v>
      </c>
      <c r="W5" s="1">
        <v>14</v>
      </c>
      <c r="X5" s="27">
        <v>1.5555555555555556</v>
      </c>
      <c r="Z5" s="16" t="s">
        <v>145</v>
      </c>
      <c r="AA5" s="16">
        <v>25</v>
      </c>
    </row>
    <row r="6" spans="1:27" x14ac:dyDescent="0.25">
      <c r="A6" s="1" t="s">
        <v>42</v>
      </c>
      <c r="B6" s="1">
        <v>8</v>
      </c>
      <c r="C6" s="1">
        <v>128</v>
      </c>
      <c r="D6" s="27">
        <v>16</v>
      </c>
      <c r="F6" s="1" t="s">
        <v>32</v>
      </c>
      <c r="G6" s="1">
        <v>10</v>
      </c>
      <c r="H6" s="1">
        <v>112</v>
      </c>
      <c r="I6" s="27">
        <v>11.2</v>
      </c>
      <c r="K6" s="1" t="s">
        <v>52</v>
      </c>
      <c r="L6" s="1">
        <v>12</v>
      </c>
      <c r="M6" s="1">
        <v>39</v>
      </c>
      <c r="N6" s="27">
        <v>3.25</v>
      </c>
      <c r="P6" s="1" t="s">
        <v>64</v>
      </c>
      <c r="Q6" s="1">
        <v>9</v>
      </c>
      <c r="R6" s="1">
        <v>22</v>
      </c>
      <c r="S6" s="27">
        <v>2.4444444444444446</v>
      </c>
      <c r="U6" s="1" t="s">
        <v>28</v>
      </c>
      <c r="V6" s="1">
        <v>11</v>
      </c>
      <c r="W6" s="1">
        <v>14</v>
      </c>
      <c r="X6" s="27">
        <v>1.2727272727272727</v>
      </c>
      <c r="Z6" s="16" t="s">
        <v>60</v>
      </c>
      <c r="AA6" s="16">
        <v>23</v>
      </c>
    </row>
    <row r="7" spans="1:27" x14ac:dyDescent="0.25">
      <c r="A7" s="1" t="s">
        <v>8</v>
      </c>
      <c r="B7" s="1">
        <v>12</v>
      </c>
      <c r="C7" s="1">
        <v>188</v>
      </c>
      <c r="D7" s="27">
        <v>15.666666666666666</v>
      </c>
      <c r="F7" s="1" t="s">
        <v>119</v>
      </c>
      <c r="G7" s="1">
        <v>12</v>
      </c>
      <c r="H7" s="1">
        <v>125</v>
      </c>
      <c r="I7" s="27">
        <v>10.416666666666666</v>
      </c>
      <c r="K7" s="1" t="s">
        <v>82</v>
      </c>
      <c r="L7" s="1">
        <v>12</v>
      </c>
      <c r="M7" s="1">
        <v>38</v>
      </c>
      <c r="N7" s="27">
        <v>3.1666666666666665</v>
      </c>
      <c r="P7" s="1" t="s">
        <v>67</v>
      </c>
      <c r="Q7" s="1">
        <v>9</v>
      </c>
      <c r="R7" s="1">
        <v>19</v>
      </c>
      <c r="S7" s="27">
        <v>2.1111111111111112</v>
      </c>
      <c r="U7" s="1" t="s">
        <v>84</v>
      </c>
      <c r="V7" s="1">
        <v>12</v>
      </c>
      <c r="W7" s="1">
        <v>14</v>
      </c>
      <c r="X7" s="27">
        <v>1.1666666666666667</v>
      </c>
      <c r="Z7" s="16" t="s">
        <v>146</v>
      </c>
      <c r="AA7" s="16">
        <v>22</v>
      </c>
    </row>
    <row r="8" spans="1:27" x14ac:dyDescent="0.25">
      <c r="A8" s="1" t="s">
        <v>95</v>
      </c>
      <c r="B8" s="1">
        <v>12</v>
      </c>
      <c r="C8" s="1">
        <v>182</v>
      </c>
      <c r="D8" s="27">
        <v>15.166666666666666</v>
      </c>
      <c r="F8" s="1" t="s">
        <v>61</v>
      </c>
      <c r="G8" s="1">
        <v>9</v>
      </c>
      <c r="H8" s="1">
        <v>92</v>
      </c>
      <c r="I8" s="27">
        <v>10.222222222222221</v>
      </c>
      <c r="K8" s="1" t="s">
        <v>70</v>
      </c>
      <c r="L8" s="1">
        <v>11</v>
      </c>
      <c r="M8" s="1">
        <v>34</v>
      </c>
      <c r="N8" s="27">
        <v>3.0909090909090908</v>
      </c>
      <c r="P8" s="1" t="s">
        <v>40</v>
      </c>
      <c r="Q8" s="1">
        <v>12</v>
      </c>
      <c r="R8" s="1">
        <v>25</v>
      </c>
      <c r="S8" s="27">
        <v>2.0833333333333335</v>
      </c>
      <c r="U8" s="1" t="s">
        <v>80</v>
      </c>
      <c r="V8" s="1">
        <v>8</v>
      </c>
      <c r="W8" s="1">
        <v>9</v>
      </c>
      <c r="X8" s="27">
        <v>1.125</v>
      </c>
      <c r="Z8" s="16" t="s">
        <v>86</v>
      </c>
      <c r="AA8" s="16">
        <v>22</v>
      </c>
    </row>
    <row r="9" spans="1:27" x14ac:dyDescent="0.25">
      <c r="A9" s="1" t="s">
        <v>36</v>
      </c>
      <c r="B9" s="1">
        <v>10</v>
      </c>
      <c r="C9" s="1">
        <v>148</v>
      </c>
      <c r="D9" s="27">
        <v>14.8</v>
      </c>
      <c r="F9" s="1" t="s">
        <v>9</v>
      </c>
      <c r="G9" s="1">
        <v>12</v>
      </c>
      <c r="H9" s="1">
        <v>122</v>
      </c>
      <c r="I9" s="27">
        <v>10.166666666666666</v>
      </c>
      <c r="K9" s="1" t="s">
        <v>86</v>
      </c>
      <c r="L9" s="1">
        <v>11</v>
      </c>
      <c r="M9" s="1">
        <v>34</v>
      </c>
      <c r="N9" s="27">
        <v>3.0909090909090908</v>
      </c>
      <c r="P9" s="1" t="s">
        <v>95</v>
      </c>
      <c r="Q9" s="1">
        <v>12</v>
      </c>
      <c r="R9" s="1">
        <v>25</v>
      </c>
      <c r="S9" s="27">
        <v>2.0833333333333335</v>
      </c>
      <c r="U9" s="1" t="s">
        <v>95</v>
      </c>
      <c r="V9" s="1">
        <v>12</v>
      </c>
      <c r="W9" s="1">
        <v>12</v>
      </c>
      <c r="X9" s="27">
        <v>1</v>
      </c>
      <c r="Z9" s="16" t="s">
        <v>70</v>
      </c>
      <c r="AA9" s="16">
        <v>21</v>
      </c>
    </row>
    <row r="10" spans="1:27" x14ac:dyDescent="0.25">
      <c r="A10" s="1" t="s">
        <v>71</v>
      </c>
      <c r="B10" s="1">
        <v>11</v>
      </c>
      <c r="C10" s="1">
        <v>162</v>
      </c>
      <c r="D10" s="27">
        <v>14.727272727272727</v>
      </c>
      <c r="F10" s="1" t="s">
        <v>34</v>
      </c>
      <c r="G10" s="1">
        <v>10</v>
      </c>
      <c r="H10" s="1">
        <v>100</v>
      </c>
      <c r="I10" s="27">
        <v>10</v>
      </c>
      <c r="K10" s="1" t="s">
        <v>25</v>
      </c>
      <c r="L10" s="1">
        <v>12</v>
      </c>
      <c r="M10" s="1">
        <v>37</v>
      </c>
      <c r="N10" s="27">
        <v>3.0833333333333335</v>
      </c>
      <c r="P10" s="1" t="s">
        <v>7</v>
      </c>
      <c r="Q10" s="1">
        <v>8</v>
      </c>
      <c r="R10" s="1">
        <v>16</v>
      </c>
      <c r="S10" s="27">
        <v>2</v>
      </c>
      <c r="U10" s="1" t="s">
        <v>42</v>
      </c>
      <c r="V10" s="1">
        <v>8</v>
      </c>
      <c r="W10" s="1">
        <v>7</v>
      </c>
      <c r="X10" s="27">
        <v>0.875</v>
      </c>
      <c r="Z10" s="16" t="s">
        <v>147</v>
      </c>
      <c r="AA10" s="16">
        <v>20</v>
      </c>
    </row>
    <row r="11" spans="1:27" x14ac:dyDescent="0.25">
      <c r="A11" s="1" t="s">
        <v>88</v>
      </c>
      <c r="B11" s="1">
        <v>10</v>
      </c>
      <c r="C11" s="1">
        <v>140</v>
      </c>
      <c r="D11" s="27">
        <v>14</v>
      </c>
      <c r="F11" s="1" t="s">
        <v>10</v>
      </c>
      <c r="G11" s="1">
        <v>10</v>
      </c>
      <c r="H11" s="1">
        <v>97</v>
      </c>
      <c r="I11" s="27">
        <v>9.6999999999999993</v>
      </c>
      <c r="K11" s="1" t="s">
        <v>32</v>
      </c>
      <c r="L11" s="1">
        <v>10</v>
      </c>
      <c r="M11" s="1">
        <v>27</v>
      </c>
      <c r="N11" s="27">
        <v>2.7</v>
      </c>
      <c r="P11" s="1" t="s">
        <v>119</v>
      </c>
      <c r="Q11" s="1">
        <v>12</v>
      </c>
      <c r="R11" s="1">
        <v>24</v>
      </c>
      <c r="S11" s="27">
        <v>2</v>
      </c>
      <c r="U11" s="1" t="s">
        <v>60</v>
      </c>
      <c r="V11" s="1">
        <v>13</v>
      </c>
      <c r="W11" s="1">
        <v>11</v>
      </c>
      <c r="X11" s="27">
        <v>0.84615384615384615</v>
      </c>
      <c r="Z11" s="16" t="s">
        <v>28</v>
      </c>
      <c r="AA11" s="16">
        <v>19</v>
      </c>
    </row>
    <row r="12" spans="1:27" x14ac:dyDescent="0.25">
      <c r="A12" s="1" t="s">
        <v>53</v>
      </c>
      <c r="B12" s="1">
        <v>9</v>
      </c>
      <c r="C12" s="1">
        <v>125</v>
      </c>
      <c r="D12" s="27">
        <v>13.888888888888889</v>
      </c>
      <c r="F12" s="1" t="s">
        <v>71</v>
      </c>
      <c r="G12" s="1">
        <v>11</v>
      </c>
      <c r="H12" s="1">
        <v>106</v>
      </c>
      <c r="I12" s="27">
        <v>9.6363636363636367</v>
      </c>
      <c r="K12" s="1" t="s">
        <v>35</v>
      </c>
      <c r="L12" s="1">
        <v>11</v>
      </c>
      <c r="M12" s="1">
        <v>27</v>
      </c>
      <c r="N12" s="27">
        <v>2.4545454545454546</v>
      </c>
      <c r="P12" s="1" t="s">
        <v>36</v>
      </c>
      <c r="Q12" s="1">
        <v>10</v>
      </c>
      <c r="R12" s="1">
        <v>19</v>
      </c>
      <c r="S12" s="27">
        <v>1.9</v>
      </c>
      <c r="U12" s="1" t="s">
        <v>71</v>
      </c>
      <c r="V12" s="1">
        <v>11</v>
      </c>
      <c r="W12" s="1">
        <v>9</v>
      </c>
      <c r="X12" s="27">
        <v>0.81818181818181823</v>
      </c>
      <c r="Z12" s="16" t="s">
        <v>51</v>
      </c>
      <c r="AA12" s="16">
        <v>19</v>
      </c>
    </row>
    <row r="13" spans="1:27" x14ac:dyDescent="0.25">
      <c r="A13" s="1" t="s">
        <v>43</v>
      </c>
      <c r="B13" s="1">
        <v>13</v>
      </c>
      <c r="C13" s="1">
        <v>166</v>
      </c>
      <c r="D13" s="27">
        <v>12.76923076923077</v>
      </c>
      <c r="F13" s="1" t="s">
        <v>80</v>
      </c>
      <c r="G13" s="1">
        <v>8</v>
      </c>
      <c r="H13" s="1">
        <v>76</v>
      </c>
      <c r="I13" s="27">
        <v>9.5</v>
      </c>
      <c r="K13" s="1" t="s">
        <v>88</v>
      </c>
      <c r="L13" s="1">
        <v>10</v>
      </c>
      <c r="M13" s="1">
        <v>23</v>
      </c>
      <c r="N13" s="27">
        <v>2.2999999999999998</v>
      </c>
      <c r="P13" s="1" t="s">
        <v>28</v>
      </c>
      <c r="Q13" s="1">
        <v>11</v>
      </c>
      <c r="R13" s="1">
        <v>20</v>
      </c>
      <c r="S13" s="27">
        <v>1.8181818181818181</v>
      </c>
      <c r="U13" s="1" t="s">
        <v>119</v>
      </c>
      <c r="V13" s="1">
        <v>12</v>
      </c>
      <c r="W13" s="1">
        <v>9</v>
      </c>
      <c r="X13" s="27">
        <v>0.75</v>
      </c>
      <c r="Z13" s="16" t="s">
        <v>77</v>
      </c>
      <c r="AA13" s="16">
        <v>19</v>
      </c>
    </row>
    <row r="14" spans="1:27" x14ac:dyDescent="0.25">
      <c r="A14" s="1" t="s">
        <v>32</v>
      </c>
      <c r="B14" s="1">
        <v>10</v>
      </c>
      <c r="C14" s="1">
        <v>127</v>
      </c>
      <c r="D14" s="27">
        <v>12.7</v>
      </c>
      <c r="F14" s="1" t="s">
        <v>93</v>
      </c>
      <c r="G14" s="1">
        <v>11</v>
      </c>
      <c r="H14" s="1">
        <v>95</v>
      </c>
      <c r="I14" s="27">
        <v>8.6363636363636367</v>
      </c>
      <c r="K14" s="1" t="s">
        <v>77</v>
      </c>
      <c r="L14" s="1">
        <v>12</v>
      </c>
      <c r="M14" s="1">
        <v>27</v>
      </c>
      <c r="N14" s="27">
        <v>2.25</v>
      </c>
      <c r="P14" s="1" t="s">
        <v>72</v>
      </c>
      <c r="Q14" s="1">
        <v>11</v>
      </c>
      <c r="R14" s="1">
        <v>20</v>
      </c>
      <c r="S14" s="27">
        <v>1.8181818181818181</v>
      </c>
      <c r="U14" s="1" t="s">
        <v>89</v>
      </c>
      <c r="V14" s="1">
        <v>8</v>
      </c>
      <c r="W14" s="1">
        <v>6</v>
      </c>
      <c r="X14" s="27">
        <v>0.75</v>
      </c>
      <c r="Z14" s="16" t="s">
        <v>119</v>
      </c>
      <c r="AA14" s="16">
        <v>15</v>
      </c>
    </row>
    <row r="15" spans="1:27" x14ac:dyDescent="0.25">
      <c r="A15" s="1" t="s">
        <v>72</v>
      </c>
      <c r="B15" s="1">
        <v>11</v>
      </c>
      <c r="C15" s="1">
        <v>138</v>
      </c>
      <c r="D15" s="27">
        <v>12.545454545454545</v>
      </c>
      <c r="F15" s="1" t="s">
        <v>46</v>
      </c>
      <c r="G15" s="1">
        <v>12</v>
      </c>
      <c r="H15" s="1">
        <v>100</v>
      </c>
      <c r="I15" s="27">
        <v>8.3333333333333339</v>
      </c>
      <c r="K15" s="1" t="s">
        <v>62</v>
      </c>
      <c r="L15" s="1">
        <v>6</v>
      </c>
      <c r="M15" s="1">
        <v>13</v>
      </c>
      <c r="N15" s="27">
        <v>2.1666666666666665</v>
      </c>
      <c r="P15" s="1" t="s">
        <v>53</v>
      </c>
      <c r="Q15" s="1">
        <v>9</v>
      </c>
      <c r="R15" s="1">
        <v>15</v>
      </c>
      <c r="S15" s="27">
        <v>1.6666666666666667</v>
      </c>
      <c r="U15" s="1" t="s">
        <v>9</v>
      </c>
      <c r="V15" s="1">
        <v>12</v>
      </c>
      <c r="W15" s="1">
        <v>8</v>
      </c>
      <c r="X15" s="27">
        <v>0.66666666666666663</v>
      </c>
      <c r="Z15" s="16" t="s">
        <v>97</v>
      </c>
      <c r="AA15" s="16">
        <v>14</v>
      </c>
    </row>
    <row r="16" spans="1:27" x14ac:dyDescent="0.25">
      <c r="A16" s="1" t="s">
        <v>86</v>
      </c>
      <c r="B16" s="1">
        <v>11</v>
      </c>
      <c r="C16" s="1">
        <v>137</v>
      </c>
      <c r="D16" s="27">
        <v>12.454545454545455</v>
      </c>
      <c r="F16" s="1" t="s">
        <v>64</v>
      </c>
      <c r="G16" s="1">
        <v>9</v>
      </c>
      <c r="H16" s="1">
        <v>74</v>
      </c>
      <c r="I16" s="27">
        <v>8.2222222222222214</v>
      </c>
      <c r="K16" s="1" t="s">
        <v>80</v>
      </c>
      <c r="L16" s="1">
        <v>8</v>
      </c>
      <c r="M16" s="1">
        <v>17</v>
      </c>
      <c r="N16" s="27">
        <v>2.125</v>
      </c>
      <c r="P16" s="1" t="s">
        <v>70</v>
      </c>
      <c r="Q16" s="1">
        <v>11</v>
      </c>
      <c r="R16" s="1">
        <v>18</v>
      </c>
      <c r="S16" s="27">
        <v>1.6363636363636365</v>
      </c>
      <c r="U16" s="1" t="s">
        <v>67</v>
      </c>
      <c r="V16" s="1">
        <v>9</v>
      </c>
      <c r="W16" s="1">
        <v>6</v>
      </c>
      <c r="X16" s="27">
        <v>0.66666666666666663</v>
      </c>
      <c r="Z16" s="16" t="s">
        <v>93</v>
      </c>
      <c r="AA16" s="16">
        <v>13</v>
      </c>
    </row>
    <row r="17" spans="1:27" x14ac:dyDescent="0.25">
      <c r="A17" s="1" t="s">
        <v>67</v>
      </c>
      <c r="B17" s="1">
        <v>9</v>
      </c>
      <c r="C17" s="1">
        <v>106</v>
      </c>
      <c r="D17" s="27">
        <v>11.777777777777779</v>
      </c>
      <c r="F17" s="1" t="s">
        <v>29</v>
      </c>
      <c r="G17" s="1">
        <v>6</v>
      </c>
      <c r="H17" s="1">
        <v>49</v>
      </c>
      <c r="I17" s="27">
        <v>8.1666666666666661</v>
      </c>
      <c r="K17" s="1" t="s">
        <v>64</v>
      </c>
      <c r="L17" s="1">
        <v>9</v>
      </c>
      <c r="M17" s="1">
        <v>19</v>
      </c>
      <c r="N17" s="27">
        <v>2.1111111111111112</v>
      </c>
      <c r="P17" s="1" t="s">
        <v>42</v>
      </c>
      <c r="Q17" s="1">
        <v>8</v>
      </c>
      <c r="R17" s="1">
        <v>13</v>
      </c>
      <c r="S17" s="27">
        <v>1.625</v>
      </c>
      <c r="U17" s="1" t="s">
        <v>87</v>
      </c>
      <c r="V17" s="1">
        <v>13</v>
      </c>
      <c r="W17" s="1">
        <v>8</v>
      </c>
      <c r="X17" s="27">
        <v>0.61538461538461542</v>
      </c>
      <c r="Z17" s="16" t="s">
        <v>88</v>
      </c>
      <c r="AA17" s="16">
        <v>11</v>
      </c>
    </row>
    <row r="18" spans="1:27" x14ac:dyDescent="0.25">
      <c r="A18" s="1" t="s">
        <v>60</v>
      </c>
      <c r="B18" s="1">
        <v>13</v>
      </c>
      <c r="C18" s="1">
        <v>149</v>
      </c>
      <c r="D18" s="27">
        <v>11.461538461538462</v>
      </c>
      <c r="F18" s="1" t="s">
        <v>78</v>
      </c>
      <c r="G18" s="1">
        <v>12</v>
      </c>
      <c r="H18" s="1">
        <v>98</v>
      </c>
      <c r="I18" s="27">
        <v>8.1666666666666661</v>
      </c>
      <c r="K18" s="1" t="s">
        <v>8</v>
      </c>
      <c r="L18" s="1">
        <v>12</v>
      </c>
      <c r="M18" s="1">
        <v>25</v>
      </c>
      <c r="N18" s="27">
        <v>2.0833333333333335</v>
      </c>
      <c r="P18" s="1" t="s">
        <v>52</v>
      </c>
      <c r="Q18" s="1">
        <v>12</v>
      </c>
      <c r="R18" s="1">
        <v>17</v>
      </c>
      <c r="S18" s="27">
        <v>1.4166666666666667</v>
      </c>
      <c r="U18" s="1" t="s">
        <v>51</v>
      </c>
      <c r="V18" s="1">
        <v>12</v>
      </c>
      <c r="W18" s="1">
        <v>6</v>
      </c>
      <c r="X18" s="27">
        <v>0.5</v>
      </c>
      <c r="Z18" s="16" t="s">
        <v>82</v>
      </c>
      <c r="AA18" s="16">
        <v>11</v>
      </c>
    </row>
    <row r="19" spans="1:27" x14ac:dyDescent="0.25">
      <c r="A19" s="1" t="s">
        <v>77</v>
      </c>
      <c r="B19" s="1">
        <v>12</v>
      </c>
      <c r="C19" s="1">
        <v>137</v>
      </c>
      <c r="D19" s="27">
        <v>11.416666666666666</v>
      </c>
      <c r="F19" s="1" t="s">
        <v>8</v>
      </c>
      <c r="G19" s="1">
        <v>12</v>
      </c>
      <c r="H19" s="1">
        <v>97</v>
      </c>
      <c r="I19" s="27">
        <v>8.0833333333333339</v>
      </c>
      <c r="K19" s="1" t="s">
        <v>28</v>
      </c>
      <c r="L19" s="1">
        <v>11</v>
      </c>
      <c r="M19" s="1">
        <v>22</v>
      </c>
      <c r="N19" s="27">
        <v>2</v>
      </c>
      <c r="P19" s="1" t="s">
        <v>94</v>
      </c>
      <c r="Q19" s="1">
        <v>10</v>
      </c>
      <c r="R19" s="1">
        <v>14</v>
      </c>
      <c r="S19" s="27">
        <v>1.4</v>
      </c>
      <c r="U19" s="1" t="s">
        <v>57</v>
      </c>
      <c r="V19" s="1">
        <v>10</v>
      </c>
      <c r="W19" s="1">
        <v>5</v>
      </c>
      <c r="X19" s="27">
        <v>0.5</v>
      </c>
      <c r="Z19" s="16" t="s">
        <v>149</v>
      </c>
      <c r="AA19" s="16">
        <v>9</v>
      </c>
    </row>
    <row r="20" spans="1:27" x14ac:dyDescent="0.25">
      <c r="A20" s="1" t="s">
        <v>28</v>
      </c>
      <c r="B20" s="1">
        <v>11</v>
      </c>
      <c r="C20" s="1">
        <v>118</v>
      </c>
      <c r="D20" s="27">
        <v>10.727272727272727</v>
      </c>
      <c r="F20" s="1" t="s">
        <v>87</v>
      </c>
      <c r="G20" s="1">
        <v>13</v>
      </c>
      <c r="H20" s="1">
        <v>98</v>
      </c>
      <c r="I20" s="27">
        <v>7.5384615384615383</v>
      </c>
      <c r="K20" s="1" t="s">
        <v>55</v>
      </c>
      <c r="L20" s="1">
        <v>12</v>
      </c>
      <c r="M20" s="1">
        <v>24</v>
      </c>
      <c r="N20" s="27">
        <v>2</v>
      </c>
      <c r="P20" s="1" t="s">
        <v>80</v>
      </c>
      <c r="Q20" s="1">
        <v>8</v>
      </c>
      <c r="R20" s="1">
        <v>11</v>
      </c>
      <c r="S20" s="27">
        <v>1.375</v>
      </c>
      <c r="U20" s="1" t="s">
        <v>22</v>
      </c>
      <c r="V20" s="1">
        <v>7</v>
      </c>
      <c r="W20" s="1">
        <v>3</v>
      </c>
      <c r="X20" s="27">
        <v>0.42857142857142855</v>
      </c>
      <c r="Z20" s="16" t="s">
        <v>75</v>
      </c>
      <c r="AA20" s="16">
        <v>9</v>
      </c>
    </row>
    <row r="21" spans="1:27" x14ac:dyDescent="0.25">
      <c r="A21" s="1" t="s">
        <v>82</v>
      </c>
      <c r="B21" s="1">
        <v>12</v>
      </c>
      <c r="C21" s="1">
        <v>124</v>
      </c>
      <c r="D21" s="27">
        <v>10.333333333333334</v>
      </c>
      <c r="F21" s="1" t="s">
        <v>63</v>
      </c>
      <c r="G21" s="1">
        <v>12</v>
      </c>
      <c r="H21" s="1">
        <v>88</v>
      </c>
      <c r="I21" s="27">
        <v>7.333333333333333</v>
      </c>
      <c r="K21" s="1" t="s">
        <v>42</v>
      </c>
      <c r="L21" s="1">
        <v>8</v>
      </c>
      <c r="M21" s="1">
        <v>15</v>
      </c>
      <c r="N21" s="27">
        <v>1.875</v>
      </c>
      <c r="P21" s="1" t="s">
        <v>8</v>
      </c>
      <c r="Q21" s="1">
        <v>12</v>
      </c>
      <c r="R21" s="1">
        <v>16</v>
      </c>
      <c r="S21" s="27">
        <v>1.3333333333333333</v>
      </c>
      <c r="U21" s="1" t="s">
        <v>8</v>
      </c>
      <c r="V21" s="1">
        <v>12</v>
      </c>
      <c r="W21" s="1">
        <v>5</v>
      </c>
      <c r="X21" s="27">
        <v>0.41666666666666669</v>
      </c>
      <c r="Z21" s="16" t="s">
        <v>42</v>
      </c>
      <c r="AA21" s="16">
        <v>9</v>
      </c>
    </row>
    <row r="22" spans="1:27" x14ac:dyDescent="0.25">
      <c r="A22" s="1" t="s">
        <v>93</v>
      </c>
      <c r="B22" s="1">
        <v>11</v>
      </c>
      <c r="C22" s="1">
        <v>110</v>
      </c>
      <c r="D22" s="27">
        <v>10</v>
      </c>
      <c r="F22" s="1" t="s">
        <v>72</v>
      </c>
      <c r="G22" s="1">
        <v>11</v>
      </c>
      <c r="H22" s="1">
        <v>78</v>
      </c>
      <c r="I22" s="27">
        <v>7.0909090909090908</v>
      </c>
      <c r="K22" s="1" t="s">
        <v>89</v>
      </c>
      <c r="L22" s="1">
        <v>8</v>
      </c>
      <c r="M22" s="1">
        <v>15</v>
      </c>
      <c r="N22" s="27">
        <v>1.875</v>
      </c>
      <c r="P22" s="1" t="s">
        <v>77</v>
      </c>
      <c r="Q22" s="1">
        <v>12</v>
      </c>
      <c r="R22" s="1">
        <v>16</v>
      </c>
      <c r="S22" s="27">
        <v>1.3333333333333333</v>
      </c>
      <c r="U22" s="1" t="s">
        <v>34</v>
      </c>
      <c r="V22" s="1">
        <v>10</v>
      </c>
      <c r="W22" s="1">
        <v>4</v>
      </c>
      <c r="X22" s="27">
        <v>0.4</v>
      </c>
      <c r="Z22" s="16" t="s">
        <v>152</v>
      </c>
      <c r="AA22" s="16">
        <v>9</v>
      </c>
    </row>
    <row r="23" spans="1:27" x14ac:dyDescent="0.25">
      <c r="A23" s="1" t="s">
        <v>61</v>
      </c>
      <c r="B23" s="1">
        <v>9</v>
      </c>
      <c r="C23" s="1">
        <v>85</v>
      </c>
      <c r="D23" s="27">
        <v>9.4444444444444446</v>
      </c>
      <c r="F23" s="1" t="s">
        <v>43</v>
      </c>
      <c r="G23" s="1">
        <v>13</v>
      </c>
      <c r="H23" s="1">
        <v>89</v>
      </c>
      <c r="I23" s="27">
        <v>6.8461538461538458</v>
      </c>
      <c r="K23" s="1" t="s">
        <v>9</v>
      </c>
      <c r="L23" s="1">
        <v>12</v>
      </c>
      <c r="M23" s="1">
        <v>22</v>
      </c>
      <c r="N23" s="27">
        <v>1.8333333333333333</v>
      </c>
      <c r="P23" s="1" t="s">
        <v>71</v>
      </c>
      <c r="Q23" s="1">
        <v>11</v>
      </c>
      <c r="R23" s="1">
        <v>14</v>
      </c>
      <c r="S23" s="27">
        <v>1.2727272727272727</v>
      </c>
      <c r="U23" s="1" t="s">
        <v>94</v>
      </c>
      <c r="V23" s="1">
        <v>10</v>
      </c>
      <c r="W23" s="1">
        <v>4</v>
      </c>
      <c r="X23" s="27">
        <v>0.4</v>
      </c>
      <c r="Z23" s="16" t="s">
        <v>148</v>
      </c>
      <c r="AA23" s="16">
        <v>9</v>
      </c>
    </row>
    <row r="24" spans="1:27" x14ac:dyDescent="0.25">
      <c r="A24" s="1" t="s">
        <v>70</v>
      </c>
      <c r="B24" s="1">
        <v>11</v>
      </c>
      <c r="C24" s="1">
        <v>100</v>
      </c>
      <c r="D24" s="27">
        <v>9.0909090909090917</v>
      </c>
      <c r="F24" s="1" t="s">
        <v>28</v>
      </c>
      <c r="G24" s="1">
        <v>11</v>
      </c>
      <c r="H24" s="1">
        <v>75</v>
      </c>
      <c r="I24" s="27">
        <v>6.8181818181818183</v>
      </c>
      <c r="K24" s="1" t="s">
        <v>94</v>
      </c>
      <c r="L24" s="1">
        <v>10</v>
      </c>
      <c r="M24" s="1">
        <v>17</v>
      </c>
      <c r="N24" s="27">
        <v>1.7</v>
      </c>
      <c r="P24" s="1" t="s">
        <v>54</v>
      </c>
      <c r="Q24" s="1">
        <v>12</v>
      </c>
      <c r="R24" s="1">
        <v>15</v>
      </c>
      <c r="S24" s="27">
        <v>1.25</v>
      </c>
      <c r="U24" s="1" t="s">
        <v>24</v>
      </c>
      <c r="V24" s="1">
        <v>11</v>
      </c>
      <c r="W24" s="1">
        <v>4</v>
      </c>
      <c r="X24" s="27">
        <v>0.36363636363636365</v>
      </c>
      <c r="Z24" s="16" t="s">
        <v>23</v>
      </c>
      <c r="AA24" s="16">
        <v>8</v>
      </c>
    </row>
    <row r="25" spans="1:27" x14ac:dyDescent="0.25">
      <c r="A25" s="1" t="s">
        <v>119</v>
      </c>
      <c r="B25" s="1">
        <v>12</v>
      </c>
      <c r="C25" s="1">
        <v>109</v>
      </c>
      <c r="D25" s="27">
        <v>9.0833333333333339</v>
      </c>
      <c r="F25" s="1" t="s">
        <v>51</v>
      </c>
      <c r="G25" s="1">
        <v>12</v>
      </c>
      <c r="H25" s="1">
        <v>81</v>
      </c>
      <c r="I25" s="27">
        <v>6.75</v>
      </c>
      <c r="K25" s="1" t="s">
        <v>60</v>
      </c>
      <c r="L25" s="1">
        <v>13</v>
      </c>
      <c r="M25" s="1">
        <v>22</v>
      </c>
      <c r="N25" s="27">
        <v>1.6923076923076923</v>
      </c>
      <c r="P25" s="1" t="s">
        <v>63</v>
      </c>
      <c r="Q25" s="1">
        <v>12</v>
      </c>
      <c r="R25" s="1">
        <v>15</v>
      </c>
      <c r="S25" s="27">
        <v>1.25</v>
      </c>
      <c r="U25" s="1" t="s">
        <v>26</v>
      </c>
      <c r="V25" s="1">
        <v>9</v>
      </c>
      <c r="W25" s="1">
        <v>3</v>
      </c>
      <c r="X25" s="27">
        <v>0.33333333333333331</v>
      </c>
      <c r="Z25" s="16" t="s">
        <v>67</v>
      </c>
      <c r="AA25" s="16">
        <v>8</v>
      </c>
    </row>
    <row r="26" spans="1:27" x14ac:dyDescent="0.25">
      <c r="A26" s="1" t="s">
        <v>80</v>
      </c>
      <c r="B26" s="1">
        <v>8</v>
      </c>
      <c r="C26" s="1">
        <v>66</v>
      </c>
      <c r="D26" s="27">
        <v>8.25</v>
      </c>
      <c r="F26" s="1" t="s">
        <v>54</v>
      </c>
      <c r="G26" s="1">
        <v>12</v>
      </c>
      <c r="H26" s="1">
        <v>81</v>
      </c>
      <c r="I26" s="27">
        <v>6.75</v>
      </c>
      <c r="K26" s="1" t="s">
        <v>67</v>
      </c>
      <c r="L26" s="1">
        <v>9</v>
      </c>
      <c r="M26" s="1">
        <v>15</v>
      </c>
      <c r="N26" s="27">
        <v>1.6666666666666667</v>
      </c>
      <c r="P26" s="1" t="s">
        <v>32</v>
      </c>
      <c r="Q26" s="1">
        <v>10</v>
      </c>
      <c r="R26" s="1">
        <v>12</v>
      </c>
      <c r="S26" s="27">
        <v>1.2</v>
      </c>
      <c r="U26" s="1" t="s">
        <v>27</v>
      </c>
      <c r="V26" s="1">
        <v>9</v>
      </c>
      <c r="W26" s="1">
        <v>3</v>
      </c>
      <c r="X26" s="27">
        <v>0.33333333333333331</v>
      </c>
      <c r="Z26" s="16" t="s">
        <v>99</v>
      </c>
      <c r="AA26" s="16">
        <v>7</v>
      </c>
    </row>
    <row r="27" spans="1:27" x14ac:dyDescent="0.25">
      <c r="A27" s="1" t="s">
        <v>35</v>
      </c>
      <c r="B27" s="1">
        <v>11</v>
      </c>
      <c r="C27" s="1">
        <v>84</v>
      </c>
      <c r="D27" s="27">
        <v>7.6363636363636367</v>
      </c>
      <c r="F27" s="1" t="s">
        <v>82</v>
      </c>
      <c r="G27" s="1">
        <v>12</v>
      </c>
      <c r="H27" s="1">
        <v>78</v>
      </c>
      <c r="I27" s="27">
        <v>6.5</v>
      </c>
      <c r="K27" s="1" t="s">
        <v>36</v>
      </c>
      <c r="L27" s="1">
        <v>10</v>
      </c>
      <c r="M27" s="1">
        <v>16</v>
      </c>
      <c r="N27" s="27">
        <v>1.6</v>
      </c>
      <c r="P27" s="1" t="s">
        <v>24</v>
      </c>
      <c r="Q27" s="1">
        <v>11</v>
      </c>
      <c r="R27" s="1">
        <v>13</v>
      </c>
      <c r="S27" s="27">
        <v>1.1818181818181819</v>
      </c>
      <c r="U27" s="1" t="s">
        <v>29</v>
      </c>
      <c r="V27" s="1">
        <v>6</v>
      </c>
      <c r="W27" s="1">
        <v>2</v>
      </c>
      <c r="X27" s="27">
        <v>0.33333333333333331</v>
      </c>
      <c r="Z27" s="16" t="s">
        <v>52</v>
      </c>
      <c r="AA27" s="16">
        <v>7</v>
      </c>
    </row>
    <row r="28" spans="1:27" x14ac:dyDescent="0.25">
      <c r="A28" s="1" t="s">
        <v>75</v>
      </c>
      <c r="B28" s="1">
        <v>12</v>
      </c>
      <c r="C28" s="1">
        <v>83</v>
      </c>
      <c r="D28" s="27">
        <v>6.916666666666667</v>
      </c>
      <c r="F28" s="1" t="s">
        <v>90</v>
      </c>
      <c r="G28" s="1">
        <v>7</v>
      </c>
      <c r="H28" s="1">
        <v>44</v>
      </c>
      <c r="I28" s="27">
        <v>6.2857142857142856</v>
      </c>
      <c r="K28" s="1" t="s">
        <v>63</v>
      </c>
      <c r="L28" s="1">
        <v>12</v>
      </c>
      <c r="M28" s="1">
        <v>19</v>
      </c>
      <c r="N28" s="27">
        <v>1.5833333333333333</v>
      </c>
      <c r="P28" s="1" t="s">
        <v>9</v>
      </c>
      <c r="Q28" s="1">
        <v>12</v>
      </c>
      <c r="R28" s="1">
        <v>14</v>
      </c>
      <c r="S28" s="27">
        <v>1.1666666666666667</v>
      </c>
      <c r="U28" s="1" t="s">
        <v>52</v>
      </c>
      <c r="V28" s="1">
        <v>12</v>
      </c>
      <c r="W28" s="1">
        <v>4</v>
      </c>
      <c r="X28" s="27">
        <v>0.33333333333333331</v>
      </c>
      <c r="Z28" s="16" t="s">
        <v>63</v>
      </c>
      <c r="AA28" s="16">
        <v>7</v>
      </c>
    </row>
    <row r="29" spans="1:27" x14ac:dyDescent="0.25">
      <c r="A29" s="1" t="s">
        <v>9</v>
      </c>
      <c r="B29" s="1">
        <v>12</v>
      </c>
      <c r="C29" s="1">
        <v>79</v>
      </c>
      <c r="D29" s="27">
        <v>6.583333333333333</v>
      </c>
      <c r="F29" s="1" t="s">
        <v>40</v>
      </c>
      <c r="G29" s="1">
        <v>12</v>
      </c>
      <c r="H29" s="1">
        <v>75</v>
      </c>
      <c r="I29" s="27">
        <v>6.25</v>
      </c>
      <c r="K29" s="1" t="s">
        <v>84</v>
      </c>
      <c r="L29" s="1">
        <v>12</v>
      </c>
      <c r="M29" s="1">
        <v>19</v>
      </c>
      <c r="N29" s="27">
        <v>1.5833333333333333</v>
      </c>
      <c r="P29" s="1" t="s">
        <v>73</v>
      </c>
      <c r="Q29" s="1">
        <v>10</v>
      </c>
      <c r="R29" s="1">
        <v>11</v>
      </c>
      <c r="S29" s="27">
        <v>1.1000000000000001</v>
      </c>
      <c r="U29" s="1" t="s">
        <v>75</v>
      </c>
      <c r="V29" s="1">
        <v>12</v>
      </c>
      <c r="W29" s="1">
        <v>4</v>
      </c>
      <c r="X29" s="27">
        <v>0.33333333333333331</v>
      </c>
      <c r="Z29" s="16" t="s">
        <v>85</v>
      </c>
      <c r="AA29" s="16">
        <v>7</v>
      </c>
    </row>
    <row r="30" spans="1:27" x14ac:dyDescent="0.25">
      <c r="A30" s="1" t="s">
        <v>51</v>
      </c>
      <c r="B30" s="1">
        <v>12</v>
      </c>
      <c r="C30" s="1">
        <v>79</v>
      </c>
      <c r="D30" s="27">
        <v>6.583333333333333</v>
      </c>
      <c r="F30" s="1" t="s">
        <v>79</v>
      </c>
      <c r="G30" s="1">
        <v>10</v>
      </c>
      <c r="H30" s="1">
        <v>61</v>
      </c>
      <c r="I30" s="27">
        <v>6.1</v>
      </c>
      <c r="K30" s="1" t="s">
        <v>43</v>
      </c>
      <c r="L30" s="1">
        <v>13</v>
      </c>
      <c r="M30" s="1">
        <v>19</v>
      </c>
      <c r="N30" s="27">
        <v>1.4615384615384615</v>
      </c>
      <c r="P30" s="1" t="s">
        <v>35</v>
      </c>
      <c r="Q30" s="1">
        <v>11</v>
      </c>
      <c r="R30" s="1">
        <v>12</v>
      </c>
      <c r="S30" s="27">
        <v>1.0909090909090908</v>
      </c>
      <c r="U30" s="1" t="s">
        <v>36</v>
      </c>
      <c r="V30" s="1">
        <v>10</v>
      </c>
      <c r="W30" s="1">
        <v>3</v>
      </c>
      <c r="X30" s="27">
        <v>0.3</v>
      </c>
      <c r="Z30" s="16" t="s">
        <v>153</v>
      </c>
      <c r="AA30" s="16">
        <v>7</v>
      </c>
    </row>
    <row r="31" spans="1:27" x14ac:dyDescent="0.25">
      <c r="A31" s="1" t="s">
        <v>24</v>
      </c>
      <c r="B31" s="1">
        <v>11</v>
      </c>
      <c r="C31" s="1">
        <v>72</v>
      </c>
      <c r="D31" s="27">
        <v>6.5454545454545459</v>
      </c>
      <c r="F31" s="1" t="s">
        <v>88</v>
      </c>
      <c r="G31" s="1">
        <v>10</v>
      </c>
      <c r="H31" s="1">
        <v>59</v>
      </c>
      <c r="I31" s="27">
        <v>5.9</v>
      </c>
      <c r="K31" s="1" t="s">
        <v>53</v>
      </c>
      <c r="L31" s="1">
        <v>9</v>
      </c>
      <c r="M31" s="1">
        <v>13</v>
      </c>
      <c r="N31" s="27">
        <v>1.4444444444444444</v>
      </c>
      <c r="P31" s="1" t="s">
        <v>33</v>
      </c>
      <c r="Q31" s="1">
        <v>7</v>
      </c>
      <c r="R31" s="1">
        <v>7</v>
      </c>
      <c r="S31" s="27">
        <v>1</v>
      </c>
      <c r="U31" s="1" t="s">
        <v>99</v>
      </c>
      <c r="V31" s="1">
        <v>10</v>
      </c>
      <c r="W31" s="1">
        <v>3</v>
      </c>
      <c r="X31" s="27">
        <v>0.3</v>
      </c>
      <c r="Z31" s="16" t="s">
        <v>40</v>
      </c>
      <c r="AA31" s="16">
        <v>6</v>
      </c>
    </row>
    <row r="32" spans="1:27" x14ac:dyDescent="0.25">
      <c r="A32" s="1" t="s">
        <v>7</v>
      </c>
      <c r="B32" s="1">
        <v>8</v>
      </c>
      <c r="C32" s="1">
        <v>52</v>
      </c>
      <c r="D32" s="27">
        <v>6.5</v>
      </c>
      <c r="F32" s="1" t="s">
        <v>96</v>
      </c>
      <c r="G32" s="1">
        <v>12</v>
      </c>
      <c r="H32" s="1">
        <v>70</v>
      </c>
      <c r="I32" s="27">
        <v>5.833333333333333</v>
      </c>
      <c r="K32" s="1" t="s">
        <v>33</v>
      </c>
      <c r="L32" s="1">
        <v>7</v>
      </c>
      <c r="M32" s="1">
        <v>10</v>
      </c>
      <c r="N32" s="27">
        <v>1.4285714285714286</v>
      </c>
      <c r="P32" s="1" t="s">
        <v>45</v>
      </c>
      <c r="Q32" s="1">
        <v>12</v>
      </c>
      <c r="R32" s="1">
        <v>12</v>
      </c>
      <c r="S32" s="27">
        <v>1</v>
      </c>
      <c r="U32" s="1" t="s">
        <v>70</v>
      </c>
      <c r="V32" s="1">
        <v>11</v>
      </c>
      <c r="W32" s="1">
        <v>3</v>
      </c>
      <c r="X32" s="27">
        <v>0.27272727272727271</v>
      </c>
      <c r="Z32" s="16" t="s">
        <v>4</v>
      </c>
      <c r="AA32" s="16">
        <v>6</v>
      </c>
    </row>
    <row r="33" spans="1:27" x14ac:dyDescent="0.25">
      <c r="A33" s="1" t="s">
        <v>97</v>
      </c>
      <c r="B33" s="1">
        <v>10</v>
      </c>
      <c r="C33" s="1">
        <v>65</v>
      </c>
      <c r="D33" s="27">
        <v>6.5</v>
      </c>
      <c r="F33" s="1" t="s">
        <v>94</v>
      </c>
      <c r="G33" s="1">
        <v>10</v>
      </c>
      <c r="H33" s="1">
        <v>57</v>
      </c>
      <c r="I33" s="27">
        <v>5.7</v>
      </c>
      <c r="K33" s="1" t="s">
        <v>97</v>
      </c>
      <c r="L33" s="1">
        <v>10</v>
      </c>
      <c r="M33" s="1">
        <v>14</v>
      </c>
      <c r="N33" s="27">
        <v>1.4</v>
      </c>
      <c r="P33" s="1" t="s">
        <v>84</v>
      </c>
      <c r="Q33" s="1">
        <v>12</v>
      </c>
      <c r="R33" s="1">
        <v>12</v>
      </c>
      <c r="S33" s="27">
        <v>1</v>
      </c>
      <c r="U33" s="1" t="s">
        <v>93</v>
      </c>
      <c r="V33" s="1">
        <v>11</v>
      </c>
      <c r="W33" s="1">
        <v>3</v>
      </c>
      <c r="X33" s="27">
        <v>0.27272727272727271</v>
      </c>
      <c r="Z33" s="16" t="s">
        <v>11</v>
      </c>
      <c r="AA33" s="16">
        <v>5</v>
      </c>
    </row>
    <row r="34" spans="1:27" x14ac:dyDescent="0.25">
      <c r="A34" s="1" t="s">
        <v>22</v>
      </c>
      <c r="B34" s="1">
        <v>7</v>
      </c>
      <c r="C34" s="1">
        <v>44</v>
      </c>
      <c r="D34" s="27">
        <v>6.2857142857142856</v>
      </c>
      <c r="F34" s="1" t="s">
        <v>35</v>
      </c>
      <c r="G34" s="1">
        <v>11</v>
      </c>
      <c r="H34" s="1">
        <v>61</v>
      </c>
      <c r="I34" s="27">
        <v>5.5454545454545459</v>
      </c>
      <c r="K34" s="1" t="s">
        <v>7</v>
      </c>
      <c r="L34" s="1">
        <v>8</v>
      </c>
      <c r="M34" s="1">
        <v>11</v>
      </c>
      <c r="N34" s="27">
        <v>1.375</v>
      </c>
      <c r="P34" s="1" t="s">
        <v>97</v>
      </c>
      <c r="Q34" s="1">
        <v>10</v>
      </c>
      <c r="R34" s="1">
        <v>10</v>
      </c>
      <c r="S34" s="27">
        <v>1</v>
      </c>
      <c r="U34" s="1" t="s">
        <v>38</v>
      </c>
      <c r="V34" s="1">
        <v>12</v>
      </c>
      <c r="W34" s="1">
        <v>3</v>
      </c>
      <c r="X34" s="27">
        <v>0.25</v>
      </c>
      <c r="Z34" s="16" t="s">
        <v>32</v>
      </c>
      <c r="AA34" s="16">
        <v>5</v>
      </c>
    </row>
    <row r="35" spans="1:27" x14ac:dyDescent="0.25">
      <c r="A35" s="1" t="s">
        <v>94</v>
      </c>
      <c r="B35" s="1">
        <v>10</v>
      </c>
      <c r="C35" s="1">
        <v>59</v>
      </c>
      <c r="D35" s="27">
        <v>5.9</v>
      </c>
      <c r="F35" s="1" t="s">
        <v>52</v>
      </c>
      <c r="G35" s="1">
        <v>12</v>
      </c>
      <c r="H35" s="1">
        <v>66</v>
      </c>
      <c r="I35" s="27">
        <v>5.5</v>
      </c>
      <c r="K35" s="1" t="s">
        <v>4</v>
      </c>
      <c r="L35" s="1">
        <v>11</v>
      </c>
      <c r="M35" s="1">
        <v>15</v>
      </c>
      <c r="N35" s="27">
        <v>1.3636363636363635</v>
      </c>
      <c r="P35" s="1" t="s">
        <v>78</v>
      </c>
      <c r="Q35" s="1">
        <v>12</v>
      </c>
      <c r="R35" s="1">
        <v>11</v>
      </c>
      <c r="S35" s="27">
        <v>0.91666666666666663</v>
      </c>
      <c r="U35" s="1" t="s">
        <v>40</v>
      </c>
      <c r="V35" s="1">
        <v>12</v>
      </c>
      <c r="W35" s="1">
        <v>3</v>
      </c>
      <c r="X35" s="27">
        <v>0.25</v>
      </c>
      <c r="Z35" s="16" t="s">
        <v>80</v>
      </c>
      <c r="AA35" s="16">
        <v>4</v>
      </c>
    </row>
    <row r="36" spans="1:27" x14ac:dyDescent="0.25">
      <c r="A36" s="1" t="s">
        <v>63</v>
      </c>
      <c r="B36" s="1">
        <v>12</v>
      </c>
      <c r="C36" s="1">
        <v>66</v>
      </c>
      <c r="D36" s="27">
        <v>5.5</v>
      </c>
      <c r="F36" s="1" t="s">
        <v>89</v>
      </c>
      <c r="G36" s="1">
        <v>8</v>
      </c>
      <c r="H36" s="1">
        <v>44</v>
      </c>
      <c r="I36" s="27">
        <v>5.5</v>
      </c>
      <c r="K36" s="1" t="s">
        <v>24</v>
      </c>
      <c r="L36" s="1">
        <v>11</v>
      </c>
      <c r="M36" s="1">
        <v>15</v>
      </c>
      <c r="N36" s="27">
        <v>1.3636363636363635</v>
      </c>
      <c r="P36" s="1" t="s">
        <v>43</v>
      </c>
      <c r="Q36" s="1">
        <v>13</v>
      </c>
      <c r="R36" s="1">
        <v>11</v>
      </c>
      <c r="S36" s="27">
        <v>0.84615384615384615</v>
      </c>
      <c r="U36" s="1" t="s">
        <v>61</v>
      </c>
      <c r="V36" s="1">
        <v>9</v>
      </c>
      <c r="W36" s="1">
        <v>2</v>
      </c>
      <c r="X36" s="27">
        <v>0.22222222222222221</v>
      </c>
      <c r="Z36" s="16" t="s">
        <v>35</v>
      </c>
      <c r="AA36" s="16">
        <v>4</v>
      </c>
    </row>
    <row r="37" spans="1:27" x14ac:dyDescent="0.25">
      <c r="A37" s="1" t="s">
        <v>4</v>
      </c>
      <c r="B37" s="1">
        <v>11</v>
      </c>
      <c r="C37" s="1">
        <v>56</v>
      </c>
      <c r="D37" s="27">
        <v>5.0909090909090908</v>
      </c>
      <c r="F37" s="1" t="s">
        <v>25</v>
      </c>
      <c r="G37" s="1">
        <v>12</v>
      </c>
      <c r="H37" s="1">
        <v>64</v>
      </c>
      <c r="I37" s="27">
        <v>5.333333333333333</v>
      </c>
      <c r="K37" s="1" t="s">
        <v>29</v>
      </c>
      <c r="L37" s="1">
        <v>6</v>
      </c>
      <c r="M37" s="1">
        <v>8</v>
      </c>
      <c r="N37" s="27">
        <v>1.3333333333333333</v>
      </c>
      <c r="P37" s="1" t="s">
        <v>87</v>
      </c>
      <c r="Q37" s="1">
        <v>13</v>
      </c>
      <c r="R37" s="1">
        <v>11</v>
      </c>
      <c r="S37" s="27">
        <v>0.84615384615384615</v>
      </c>
      <c r="U37" s="1" t="s">
        <v>64</v>
      </c>
      <c r="V37" s="1">
        <v>9</v>
      </c>
      <c r="W37" s="1">
        <v>2</v>
      </c>
      <c r="X37" s="27">
        <v>0.22222222222222221</v>
      </c>
      <c r="Z37" s="16" t="s">
        <v>95</v>
      </c>
      <c r="AA37" s="16">
        <v>3</v>
      </c>
    </row>
    <row r="38" spans="1:27" x14ac:dyDescent="0.25">
      <c r="A38" s="1" t="s">
        <v>78</v>
      </c>
      <c r="B38" s="1">
        <v>12</v>
      </c>
      <c r="C38" s="1">
        <v>56</v>
      </c>
      <c r="D38" s="27">
        <v>4.666666666666667</v>
      </c>
      <c r="F38" s="1" t="s">
        <v>38</v>
      </c>
      <c r="G38" s="1">
        <v>12</v>
      </c>
      <c r="H38" s="1">
        <v>57</v>
      </c>
      <c r="I38" s="27">
        <v>4.75</v>
      </c>
      <c r="K38" s="1" t="s">
        <v>95</v>
      </c>
      <c r="L38" s="1">
        <v>12</v>
      </c>
      <c r="M38" s="1">
        <v>16</v>
      </c>
      <c r="N38" s="27">
        <v>1.3333333333333333</v>
      </c>
      <c r="P38" s="1" t="s">
        <v>85</v>
      </c>
      <c r="Q38" s="1">
        <v>11</v>
      </c>
      <c r="R38" s="1">
        <v>9</v>
      </c>
      <c r="S38" s="27">
        <v>0.81818181818181823</v>
      </c>
      <c r="U38" s="1" t="s">
        <v>76</v>
      </c>
      <c r="V38" s="1">
        <v>10</v>
      </c>
      <c r="W38" s="1">
        <v>2</v>
      </c>
      <c r="X38" s="27">
        <v>0.2</v>
      </c>
      <c r="Z38" s="16" t="s">
        <v>94</v>
      </c>
      <c r="AA38" s="16">
        <v>3</v>
      </c>
    </row>
    <row r="39" spans="1:27" x14ac:dyDescent="0.25">
      <c r="A39" s="1" t="s">
        <v>10</v>
      </c>
      <c r="B39" s="1">
        <v>10</v>
      </c>
      <c r="C39" s="1">
        <v>46</v>
      </c>
      <c r="D39" s="27">
        <v>4.5999999999999996</v>
      </c>
      <c r="F39" s="1" t="s">
        <v>77</v>
      </c>
      <c r="G39" s="1">
        <v>12</v>
      </c>
      <c r="H39" s="1">
        <v>57</v>
      </c>
      <c r="I39" s="27">
        <v>4.75</v>
      </c>
      <c r="K39" s="1" t="s">
        <v>10</v>
      </c>
      <c r="L39" s="1">
        <v>10</v>
      </c>
      <c r="M39" s="1">
        <v>13</v>
      </c>
      <c r="N39" s="27">
        <v>1.3</v>
      </c>
      <c r="P39" s="1" t="s">
        <v>55</v>
      </c>
      <c r="Q39" s="1">
        <v>12</v>
      </c>
      <c r="R39" s="1">
        <v>9</v>
      </c>
      <c r="S39" s="27">
        <v>0.75</v>
      </c>
      <c r="U39" s="1" t="s">
        <v>79</v>
      </c>
      <c r="V39" s="1">
        <v>10</v>
      </c>
      <c r="W39" s="1">
        <v>2</v>
      </c>
      <c r="X39" s="27">
        <v>0.2</v>
      </c>
      <c r="Z39" s="16" t="s">
        <v>22</v>
      </c>
      <c r="AA39" s="16">
        <v>2</v>
      </c>
    </row>
    <row r="40" spans="1:27" x14ac:dyDescent="0.25">
      <c r="A40" s="1" t="s">
        <v>11</v>
      </c>
      <c r="B40" s="1">
        <v>8</v>
      </c>
      <c r="C40" s="1">
        <v>36</v>
      </c>
      <c r="D40" s="27">
        <v>4.5</v>
      </c>
      <c r="F40" s="1" t="s">
        <v>7</v>
      </c>
      <c r="G40" s="1">
        <v>8</v>
      </c>
      <c r="H40" s="1">
        <v>37</v>
      </c>
      <c r="I40" s="27">
        <v>4.625</v>
      </c>
      <c r="K40" s="1" t="s">
        <v>87</v>
      </c>
      <c r="L40" s="1">
        <v>13</v>
      </c>
      <c r="M40" s="1">
        <v>16</v>
      </c>
      <c r="N40" s="27">
        <v>1.2307692307692308</v>
      </c>
      <c r="P40" s="1" t="s">
        <v>172</v>
      </c>
      <c r="Q40" s="1">
        <v>11</v>
      </c>
      <c r="R40" s="1">
        <v>8</v>
      </c>
      <c r="S40" s="27">
        <v>0.72727272727272729</v>
      </c>
      <c r="U40" s="1" t="s">
        <v>4</v>
      </c>
      <c r="V40" s="1">
        <v>11</v>
      </c>
      <c r="W40" s="1">
        <v>2</v>
      </c>
      <c r="X40" s="27">
        <v>0.18181818181818182</v>
      </c>
      <c r="Z40" s="16" t="s">
        <v>164</v>
      </c>
      <c r="AA40" s="16">
        <v>2</v>
      </c>
    </row>
    <row r="41" spans="1:27" x14ac:dyDescent="0.25">
      <c r="A41" s="1" t="s">
        <v>46</v>
      </c>
      <c r="B41" s="1">
        <v>12</v>
      </c>
      <c r="C41" s="1">
        <v>54</v>
      </c>
      <c r="D41" s="27">
        <v>4.5</v>
      </c>
      <c r="F41" s="1" t="s">
        <v>70</v>
      </c>
      <c r="G41" s="1">
        <v>11</v>
      </c>
      <c r="H41" s="1">
        <v>49</v>
      </c>
      <c r="I41" s="27">
        <v>4.4545454545454541</v>
      </c>
      <c r="K41" s="1" t="s">
        <v>71</v>
      </c>
      <c r="L41" s="1">
        <v>11</v>
      </c>
      <c r="M41" s="1">
        <v>13</v>
      </c>
      <c r="N41" s="27">
        <v>1.1818181818181819</v>
      </c>
      <c r="P41" s="1" t="s">
        <v>164</v>
      </c>
      <c r="Q41" s="1">
        <v>6</v>
      </c>
      <c r="R41" s="1">
        <v>4</v>
      </c>
      <c r="S41" s="27">
        <v>0.66666666666666663</v>
      </c>
      <c r="U41" s="1" t="s">
        <v>35</v>
      </c>
      <c r="V41" s="1">
        <v>11</v>
      </c>
      <c r="W41" s="1">
        <v>2</v>
      </c>
      <c r="X41" s="27">
        <v>0.18181818181818182</v>
      </c>
      <c r="Z41" s="16" t="s">
        <v>7</v>
      </c>
      <c r="AA41" s="16">
        <v>1</v>
      </c>
    </row>
    <row r="42" spans="1:27" x14ac:dyDescent="0.25">
      <c r="A42" s="1" t="s">
        <v>23</v>
      </c>
      <c r="B42" s="1">
        <v>11</v>
      </c>
      <c r="C42" s="1">
        <v>49</v>
      </c>
      <c r="D42" s="27">
        <v>4.4545454545454541</v>
      </c>
      <c r="F42" s="1" t="s">
        <v>73</v>
      </c>
      <c r="G42" s="1">
        <v>10</v>
      </c>
      <c r="H42" s="1">
        <v>44</v>
      </c>
      <c r="I42" s="27">
        <v>4.4000000000000004</v>
      </c>
      <c r="K42" s="1" t="s">
        <v>73</v>
      </c>
      <c r="L42" s="1">
        <v>10</v>
      </c>
      <c r="M42" s="1">
        <v>11</v>
      </c>
      <c r="N42" s="27">
        <v>1.1000000000000001</v>
      </c>
      <c r="P42" s="1" t="s">
        <v>66</v>
      </c>
      <c r="Q42" s="1">
        <v>9</v>
      </c>
      <c r="R42" s="1">
        <v>6</v>
      </c>
      <c r="S42" s="27">
        <v>0.66666666666666663</v>
      </c>
      <c r="U42" s="1" t="s">
        <v>37</v>
      </c>
      <c r="V42" s="1">
        <v>11</v>
      </c>
      <c r="W42" s="1">
        <v>2</v>
      </c>
      <c r="X42" s="27">
        <v>0.18181818181818182</v>
      </c>
      <c r="Z42" s="16" t="s">
        <v>62</v>
      </c>
      <c r="AA42" s="16">
        <v>1</v>
      </c>
    </row>
    <row r="43" spans="1:27" x14ac:dyDescent="0.25">
      <c r="A43" s="1" t="s">
        <v>52</v>
      </c>
      <c r="B43" s="1">
        <v>12</v>
      </c>
      <c r="C43" s="1">
        <v>53</v>
      </c>
      <c r="D43" s="27">
        <v>4.416666666666667</v>
      </c>
      <c r="F43" s="1" t="s">
        <v>37</v>
      </c>
      <c r="G43" s="1">
        <v>11</v>
      </c>
      <c r="H43" s="1">
        <v>48</v>
      </c>
      <c r="I43" s="27">
        <v>4.3636363636363633</v>
      </c>
      <c r="K43" s="1" t="s">
        <v>85</v>
      </c>
      <c r="L43" s="1">
        <v>11</v>
      </c>
      <c r="M43" s="1">
        <v>12</v>
      </c>
      <c r="N43" s="27">
        <v>1.0909090909090908</v>
      </c>
      <c r="P43" s="1" t="s">
        <v>98</v>
      </c>
      <c r="Q43" s="1">
        <v>9</v>
      </c>
      <c r="R43" s="1">
        <v>6</v>
      </c>
      <c r="S43" s="27">
        <v>0.66666666666666663</v>
      </c>
      <c r="U43" s="1" t="s">
        <v>164</v>
      </c>
      <c r="V43" s="1">
        <v>6</v>
      </c>
      <c r="W43" s="1">
        <v>1</v>
      </c>
      <c r="X43" s="27">
        <v>0.16666666666666666</v>
      </c>
      <c r="Z43" s="16" t="s">
        <v>66</v>
      </c>
      <c r="AA43" s="16">
        <v>1</v>
      </c>
    </row>
    <row r="44" spans="1:27" x14ac:dyDescent="0.25">
      <c r="A44" s="1" t="s">
        <v>29</v>
      </c>
      <c r="B44" s="1">
        <v>6</v>
      </c>
      <c r="C44" s="1">
        <v>26</v>
      </c>
      <c r="D44" s="27">
        <v>4.333333333333333</v>
      </c>
      <c r="F44" s="1" t="s">
        <v>57</v>
      </c>
      <c r="G44" s="1">
        <v>10</v>
      </c>
      <c r="H44" s="1">
        <v>43</v>
      </c>
      <c r="I44" s="27">
        <v>4.3</v>
      </c>
      <c r="K44" s="1" t="s">
        <v>38</v>
      </c>
      <c r="L44" s="1">
        <v>12</v>
      </c>
      <c r="M44" s="1">
        <v>13</v>
      </c>
      <c r="N44" s="27">
        <v>1.0833333333333333</v>
      </c>
      <c r="P44" s="1" t="s">
        <v>86</v>
      </c>
      <c r="Q44" s="1">
        <v>11</v>
      </c>
      <c r="R44" s="1">
        <v>7</v>
      </c>
      <c r="S44" s="27">
        <v>0.63636363636363635</v>
      </c>
      <c r="U44" s="1" t="s">
        <v>62</v>
      </c>
      <c r="V44" s="1">
        <v>6</v>
      </c>
      <c r="W44" s="1">
        <v>1</v>
      </c>
      <c r="X44" s="27">
        <v>0.16666666666666666</v>
      </c>
      <c r="Z44" s="16" t="s">
        <v>98</v>
      </c>
      <c r="AA44" s="16">
        <v>1</v>
      </c>
    </row>
    <row r="45" spans="1:27" x14ac:dyDescent="0.25">
      <c r="A45" s="1" t="s">
        <v>57</v>
      </c>
      <c r="B45" s="1">
        <v>10</v>
      </c>
      <c r="C45" s="1">
        <v>43</v>
      </c>
      <c r="D45" s="27">
        <v>4.3</v>
      </c>
      <c r="F45" s="1" t="s">
        <v>24</v>
      </c>
      <c r="G45" s="1">
        <v>11</v>
      </c>
      <c r="H45" s="1">
        <v>47</v>
      </c>
      <c r="I45" s="27">
        <v>4.2727272727272725</v>
      </c>
      <c r="K45" s="1" t="s">
        <v>99</v>
      </c>
      <c r="L45" s="1">
        <v>10</v>
      </c>
      <c r="M45" s="1">
        <v>10</v>
      </c>
      <c r="N45" s="27">
        <v>1</v>
      </c>
      <c r="P45" s="1" t="s">
        <v>89</v>
      </c>
      <c r="Q45" s="1">
        <v>8</v>
      </c>
      <c r="R45" s="1">
        <v>5</v>
      </c>
      <c r="S45" s="27">
        <v>0.625</v>
      </c>
      <c r="U45" s="1" t="s">
        <v>78</v>
      </c>
      <c r="V45" s="1">
        <v>12</v>
      </c>
      <c r="W45" s="1">
        <v>2</v>
      </c>
      <c r="X45" s="27">
        <v>0.16666666666666666</v>
      </c>
      <c r="Z45" s="16" t="s">
        <v>64</v>
      </c>
      <c r="AA45" s="16">
        <v>1</v>
      </c>
    </row>
    <row r="46" spans="1:27" x14ac:dyDescent="0.25">
      <c r="A46" s="1" t="s">
        <v>79</v>
      </c>
      <c r="B46" s="1">
        <v>10</v>
      </c>
      <c r="C46" s="1">
        <v>42</v>
      </c>
      <c r="D46" s="27">
        <v>4.2</v>
      </c>
      <c r="F46" s="1" t="s">
        <v>60</v>
      </c>
      <c r="G46" s="1">
        <v>13</v>
      </c>
      <c r="H46" s="1">
        <v>55</v>
      </c>
      <c r="I46" s="27">
        <v>4.2307692307692308</v>
      </c>
      <c r="K46" s="1" t="s">
        <v>78</v>
      </c>
      <c r="L46" s="1">
        <v>12</v>
      </c>
      <c r="M46" s="1">
        <v>11</v>
      </c>
      <c r="N46" s="27">
        <v>0.91666666666666663</v>
      </c>
      <c r="P46" s="1" t="s">
        <v>44</v>
      </c>
      <c r="Q46" s="1">
        <v>5</v>
      </c>
      <c r="R46" s="1">
        <v>3</v>
      </c>
      <c r="S46" s="27">
        <v>0.6</v>
      </c>
      <c r="U46" s="1" t="s">
        <v>82</v>
      </c>
      <c r="V46" s="1">
        <v>12</v>
      </c>
      <c r="W46" s="1">
        <v>2</v>
      </c>
      <c r="X46" s="27">
        <v>0.16666666666666666</v>
      </c>
      <c r="Z46" s="16" t="s">
        <v>44</v>
      </c>
      <c r="AA46" s="16">
        <v>1</v>
      </c>
    </row>
    <row r="47" spans="1:27" x14ac:dyDescent="0.25">
      <c r="A47" s="1" t="s">
        <v>38</v>
      </c>
      <c r="B47" s="1">
        <v>12</v>
      </c>
      <c r="C47" s="1">
        <v>47</v>
      </c>
      <c r="D47" s="27">
        <v>3.9166666666666665</v>
      </c>
      <c r="F47" s="1" t="s">
        <v>26</v>
      </c>
      <c r="G47" s="1">
        <v>9</v>
      </c>
      <c r="H47" s="1">
        <v>38</v>
      </c>
      <c r="I47" s="27">
        <v>4.2222222222222223</v>
      </c>
      <c r="K47" s="1" t="s">
        <v>11</v>
      </c>
      <c r="L47" s="1">
        <v>8</v>
      </c>
      <c r="M47" s="1">
        <v>7</v>
      </c>
      <c r="N47" s="27">
        <v>0.875</v>
      </c>
      <c r="P47" s="1" t="s">
        <v>22</v>
      </c>
      <c r="Q47" s="1">
        <v>7</v>
      </c>
      <c r="R47" s="1">
        <v>4</v>
      </c>
      <c r="S47" s="27">
        <v>0.5714285714285714</v>
      </c>
      <c r="U47" s="1" t="s">
        <v>96</v>
      </c>
      <c r="V47" s="1">
        <v>12</v>
      </c>
      <c r="W47" s="1">
        <v>2</v>
      </c>
      <c r="X47" s="27">
        <v>0.16666666666666666</v>
      </c>
      <c r="Z47" s="16" t="s">
        <v>69</v>
      </c>
      <c r="AA47" s="16">
        <v>1</v>
      </c>
    </row>
    <row r="48" spans="1:27" x14ac:dyDescent="0.25">
      <c r="A48" s="1" t="s">
        <v>85</v>
      </c>
      <c r="B48" s="1">
        <v>11</v>
      </c>
      <c r="C48" s="1">
        <v>43</v>
      </c>
      <c r="D48" s="27">
        <v>3.9090909090909092</v>
      </c>
      <c r="F48" s="1" t="s">
        <v>55</v>
      </c>
      <c r="G48" s="1">
        <v>12</v>
      </c>
      <c r="H48" s="1">
        <v>50</v>
      </c>
      <c r="I48" s="27">
        <v>4.166666666666667</v>
      </c>
      <c r="K48" s="1" t="s">
        <v>46</v>
      </c>
      <c r="L48" s="1">
        <v>12</v>
      </c>
      <c r="M48" s="1">
        <v>10</v>
      </c>
      <c r="N48" s="27">
        <v>0.83333333333333337</v>
      </c>
      <c r="P48" s="1" t="s">
        <v>90</v>
      </c>
      <c r="Q48" s="1">
        <v>7</v>
      </c>
      <c r="R48" s="1">
        <v>4</v>
      </c>
      <c r="S48" s="27">
        <v>0.5714285714285714</v>
      </c>
      <c r="U48" s="1" t="s">
        <v>43</v>
      </c>
      <c r="V48" s="1">
        <v>13</v>
      </c>
      <c r="W48" s="1">
        <v>2</v>
      </c>
      <c r="X48" s="27">
        <v>0.15384615384615385</v>
      </c>
      <c r="Z48" s="16" t="s">
        <v>50</v>
      </c>
      <c r="AA48" s="16">
        <v>1</v>
      </c>
    </row>
    <row r="49" spans="1:27" x14ac:dyDescent="0.25">
      <c r="A49" s="1" t="s">
        <v>87</v>
      </c>
      <c r="B49" s="1">
        <v>13</v>
      </c>
      <c r="C49" s="1">
        <v>46</v>
      </c>
      <c r="D49" s="27">
        <v>3.5384615384615383</v>
      </c>
      <c r="F49" s="1" t="s">
        <v>66</v>
      </c>
      <c r="G49" s="1">
        <v>9</v>
      </c>
      <c r="H49" s="1">
        <v>36</v>
      </c>
      <c r="I49" s="27">
        <v>4</v>
      </c>
      <c r="K49" s="1" t="s">
        <v>61</v>
      </c>
      <c r="L49" s="1">
        <v>9</v>
      </c>
      <c r="M49" s="1">
        <v>7</v>
      </c>
      <c r="N49" s="27">
        <v>0.77777777777777779</v>
      </c>
      <c r="P49" s="1" t="s">
        <v>61</v>
      </c>
      <c r="Q49" s="1">
        <v>9</v>
      </c>
      <c r="R49" s="1">
        <v>5</v>
      </c>
      <c r="S49" s="27">
        <v>0.55555555555555558</v>
      </c>
      <c r="U49" s="1" t="s">
        <v>7</v>
      </c>
      <c r="V49" s="1">
        <v>8</v>
      </c>
      <c r="W49" s="1">
        <v>1</v>
      </c>
      <c r="X49" s="27">
        <v>0.125</v>
      </c>
      <c r="Z49" s="16" t="s">
        <v>72</v>
      </c>
      <c r="AA49" s="16">
        <v>1</v>
      </c>
    </row>
    <row r="50" spans="1:27" x14ac:dyDescent="0.25">
      <c r="A50" s="1" t="s">
        <v>73</v>
      </c>
      <c r="B50" s="1">
        <v>10</v>
      </c>
      <c r="C50" s="1">
        <v>33</v>
      </c>
      <c r="D50" s="27">
        <v>3.3</v>
      </c>
      <c r="F50" s="1" t="s">
        <v>67</v>
      </c>
      <c r="G50" s="1">
        <v>9</v>
      </c>
      <c r="H50" s="1">
        <v>36</v>
      </c>
      <c r="I50" s="27">
        <v>4</v>
      </c>
      <c r="K50" s="1" t="s">
        <v>23</v>
      </c>
      <c r="L50" s="1">
        <v>11</v>
      </c>
      <c r="M50" s="1">
        <v>8</v>
      </c>
      <c r="N50" s="27">
        <v>0.72727272727272729</v>
      </c>
      <c r="P50" s="1" t="s">
        <v>4</v>
      </c>
      <c r="Q50" s="1">
        <v>11</v>
      </c>
      <c r="R50" s="1">
        <v>6</v>
      </c>
      <c r="S50" s="27">
        <v>0.54545454545454541</v>
      </c>
      <c r="U50" s="1" t="s">
        <v>11</v>
      </c>
      <c r="V50" s="1">
        <v>8</v>
      </c>
      <c r="W50" s="1">
        <v>1</v>
      </c>
      <c r="X50" s="27">
        <v>0.125</v>
      </c>
      <c r="Z50" s="16" t="s">
        <v>37</v>
      </c>
      <c r="AA50" s="16">
        <v>1</v>
      </c>
    </row>
    <row r="51" spans="1:27" x14ac:dyDescent="0.25">
      <c r="A51" s="1" t="s">
        <v>64</v>
      </c>
      <c r="B51" s="1">
        <v>9</v>
      </c>
      <c r="C51" s="1">
        <v>29</v>
      </c>
      <c r="D51" s="27">
        <v>3.2222222222222223</v>
      </c>
      <c r="F51" s="1" t="s">
        <v>36</v>
      </c>
      <c r="G51" s="1">
        <v>10</v>
      </c>
      <c r="H51" s="1">
        <v>39</v>
      </c>
      <c r="I51" s="27">
        <v>3.9</v>
      </c>
      <c r="K51" s="1" t="s">
        <v>54</v>
      </c>
      <c r="L51" s="1">
        <v>12</v>
      </c>
      <c r="M51" s="1">
        <v>8</v>
      </c>
      <c r="N51" s="27">
        <v>0.66666666666666663</v>
      </c>
      <c r="P51" s="1" t="s">
        <v>23</v>
      </c>
      <c r="Q51" s="1">
        <v>11</v>
      </c>
      <c r="R51" s="1">
        <v>6</v>
      </c>
      <c r="S51" s="27">
        <v>0.54545454545454541</v>
      </c>
      <c r="U51" s="1" t="s">
        <v>56</v>
      </c>
      <c r="V51" s="1">
        <v>8</v>
      </c>
      <c r="W51" s="1">
        <v>1</v>
      </c>
      <c r="X51" s="27">
        <v>0.125</v>
      </c>
      <c r="Z51" s="16" t="s">
        <v>41</v>
      </c>
      <c r="AA51" s="16">
        <v>1</v>
      </c>
    </row>
    <row r="52" spans="1:27" x14ac:dyDescent="0.25">
      <c r="A52" s="1" t="s">
        <v>99</v>
      </c>
      <c r="B52" s="1">
        <v>10</v>
      </c>
      <c r="C52" s="1">
        <v>31</v>
      </c>
      <c r="D52" s="27">
        <v>3.1</v>
      </c>
      <c r="F52" s="1" t="s">
        <v>99</v>
      </c>
      <c r="G52" s="1">
        <v>10</v>
      </c>
      <c r="H52" s="1">
        <v>37</v>
      </c>
      <c r="I52" s="27">
        <v>3.7</v>
      </c>
      <c r="K52" s="1" t="s">
        <v>96</v>
      </c>
      <c r="L52" s="1">
        <v>12</v>
      </c>
      <c r="M52" s="1">
        <v>8</v>
      </c>
      <c r="N52" s="27">
        <v>0.66666666666666663</v>
      </c>
      <c r="P52" s="1" t="s">
        <v>13</v>
      </c>
      <c r="Q52" s="1">
        <v>6</v>
      </c>
      <c r="R52" s="1">
        <v>3</v>
      </c>
      <c r="S52" s="27">
        <v>0.5</v>
      </c>
      <c r="U52" s="1" t="s">
        <v>66</v>
      </c>
      <c r="V52" s="1">
        <v>9</v>
      </c>
      <c r="W52" s="1">
        <v>1</v>
      </c>
      <c r="X52" s="27">
        <v>0.1111111111111111</v>
      </c>
      <c r="Z52" s="16" t="s">
        <v>179</v>
      </c>
      <c r="AA52" s="16">
        <v>1</v>
      </c>
    </row>
    <row r="53" spans="1:27" x14ac:dyDescent="0.25">
      <c r="A53" s="1" t="s">
        <v>96</v>
      </c>
      <c r="B53" s="1">
        <v>12</v>
      </c>
      <c r="C53" s="1">
        <v>36</v>
      </c>
      <c r="D53" s="27">
        <v>3</v>
      </c>
      <c r="F53" s="1" t="s">
        <v>44</v>
      </c>
      <c r="G53" s="1">
        <v>5</v>
      </c>
      <c r="H53" s="1">
        <v>17</v>
      </c>
      <c r="I53" s="27">
        <v>3.4</v>
      </c>
      <c r="K53" s="1" t="s">
        <v>98</v>
      </c>
      <c r="L53" s="1">
        <v>9</v>
      </c>
      <c r="M53" s="1">
        <v>6</v>
      </c>
      <c r="N53" s="27">
        <v>0.66666666666666663</v>
      </c>
      <c r="P53" s="1" t="s">
        <v>51</v>
      </c>
      <c r="Q53" s="1">
        <v>12</v>
      </c>
      <c r="R53" s="1">
        <v>6</v>
      </c>
      <c r="S53" s="27">
        <v>0.5</v>
      </c>
      <c r="U53" s="1" t="s">
        <v>10</v>
      </c>
      <c r="V53" s="1">
        <v>10</v>
      </c>
      <c r="W53" s="1">
        <v>1</v>
      </c>
      <c r="X53" s="27">
        <v>0.1</v>
      </c>
    </row>
    <row r="54" spans="1:27" x14ac:dyDescent="0.25">
      <c r="A54" s="1" t="s">
        <v>66</v>
      </c>
      <c r="B54" s="1">
        <v>9</v>
      </c>
      <c r="C54" s="1">
        <v>26</v>
      </c>
      <c r="D54" s="27">
        <v>2.8888888888888888</v>
      </c>
      <c r="F54" s="1" t="s">
        <v>27</v>
      </c>
      <c r="G54" s="1">
        <v>9</v>
      </c>
      <c r="H54" s="1">
        <v>30</v>
      </c>
      <c r="I54" s="27">
        <v>3.3333333333333335</v>
      </c>
      <c r="K54" s="1" t="s">
        <v>172</v>
      </c>
      <c r="L54" s="1">
        <v>11</v>
      </c>
      <c r="M54" s="1">
        <v>7</v>
      </c>
      <c r="N54" s="27">
        <v>0.63636363636363635</v>
      </c>
      <c r="P54" s="1" t="s">
        <v>96</v>
      </c>
      <c r="Q54" s="1">
        <v>12</v>
      </c>
      <c r="R54" s="1">
        <v>6</v>
      </c>
      <c r="S54" s="27">
        <v>0.5</v>
      </c>
      <c r="U54" s="1" t="s">
        <v>88</v>
      </c>
      <c r="V54" s="1">
        <v>10</v>
      </c>
      <c r="W54" s="1">
        <v>1</v>
      </c>
      <c r="X54" s="27">
        <v>0.1</v>
      </c>
    </row>
    <row r="55" spans="1:27" x14ac:dyDescent="0.25">
      <c r="A55" s="1" t="s">
        <v>41</v>
      </c>
      <c r="B55" s="1">
        <v>11</v>
      </c>
      <c r="C55" s="1">
        <v>31</v>
      </c>
      <c r="D55" s="27">
        <v>2.8181818181818183</v>
      </c>
      <c r="F55" s="1" t="s">
        <v>86</v>
      </c>
      <c r="G55" s="1">
        <v>11</v>
      </c>
      <c r="H55" s="1">
        <v>36</v>
      </c>
      <c r="I55" s="27">
        <v>3.2727272727272729</v>
      </c>
      <c r="K55" s="1" t="s">
        <v>75</v>
      </c>
      <c r="L55" s="1">
        <v>12</v>
      </c>
      <c r="M55" s="1">
        <v>7</v>
      </c>
      <c r="N55" s="27">
        <v>0.58333333333333337</v>
      </c>
      <c r="P55" s="1" t="s">
        <v>37</v>
      </c>
      <c r="Q55" s="1">
        <v>11</v>
      </c>
      <c r="R55" s="1">
        <v>5</v>
      </c>
      <c r="S55" s="27">
        <v>0.45454545454545453</v>
      </c>
      <c r="U55" s="1" t="s">
        <v>97</v>
      </c>
      <c r="V55" s="1">
        <v>10</v>
      </c>
      <c r="W55" s="1">
        <v>1</v>
      </c>
      <c r="X55" s="27">
        <v>0.1</v>
      </c>
    </row>
    <row r="56" spans="1:27" x14ac:dyDescent="0.25">
      <c r="A56" s="1" t="s">
        <v>90</v>
      </c>
      <c r="B56" s="1">
        <v>7</v>
      </c>
      <c r="C56" s="1">
        <v>19</v>
      </c>
      <c r="D56" s="27">
        <v>2.7142857142857144</v>
      </c>
      <c r="F56" s="1" t="s">
        <v>22</v>
      </c>
      <c r="G56" s="1">
        <v>7</v>
      </c>
      <c r="H56" s="1">
        <v>22</v>
      </c>
      <c r="I56" s="27">
        <v>3.1428571428571428</v>
      </c>
      <c r="K56" s="1" t="s">
        <v>22</v>
      </c>
      <c r="L56" s="1">
        <v>7</v>
      </c>
      <c r="M56" s="1">
        <v>4</v>
      </c>
      <c r="N56" s="27">
        <v>0.5714285714285714</v>
      </c>
      <c r="P56" s="1" t="s">
        <v>75</v>
      </c>
      <c r="Q56" s="1">
        <v>12</v>
      </c>
      <c r="R56" s="1">
        <v>5</v>
      </c>
      <c r="S56" s="27">
        <v>0.41666666666666669</v>
      </c>
      <c r="U56" s="1" t="s">
        <v>23</v>
      </c>
      <c r="V56" s="1">
        <v>11</v>
      </c>
      <c r="W56" s="1">
        <v>1</v>
      </c>
      <c r="X56" s="27">
        <v>9.0909090909090912E-2</v>
      </c>
    </row>
    <row r="57" spans="1:27" x14ac:dyDescent="0.25">
      <c r="A57" s="1" t="s">
        <v>172</v>
      </c>
      <c r="B57" s="1">
        <v>11</v>
      </c>
      <c r="C57" s="1">
        <v>29</v>
      </c>
      <c r="D57" s="27">
        <v>2.6363636363636362</v>
      </c>
      <c r="F57" s="1" t="s">
        <v>85</v>
      </c>
      <c r="G57" s="1">
        <v>11</v>
      </c>
      <c r="H57" s="1">
        <v>34</v>
      </c>
      <c r="I57" s="27">
        <v>3.0909090909090908</v>
      </c>
      <c r="K57" s="1" t="s">
        <v>90</v>
      </c>
      <c r="L57" s="1">
        <v>7</v>
      </c>
      <c r="M57" s="1">
        <v>4</v>
      </c>
      <c r="N57" s="27">
        <v>0.5714285714285714</v>
      </c>
      <c r="P57" s="1" t="s">
        <v>10</v>
      </c>
      <c r="Q57" s="1">
        <v>10</v>
      </c>
      <c r="R57" s="1">
        <v>4</v>
      </c>
      <c r="S57" s="27">
        <v>0.4</v>
      </c>
      <c r="U57" s="1" t="s">
        <v>81</v>
      </c>
      <c r="V57" s="1">
        <v>11</v>
      </c>
      <c r="W57" s="1">
        <v>1</v>
      </c>
      <c r="X57" s="27">
        <v>9.0909090909090912E-2</v>
      </c>
    </row>
    <row r="58" spans="1:27" x14ac:dyDescent="0.25">
      <c r="A58" s="1" t="s">
        <v>34</v>
      </c>
      <c r="B58" s="1">
        <v>10</v>
      </c>
      <c r="C58" s="1">
        <v>24</v>
      </c>
      <c r="D58" s="27">
        <v>2.4</v>
      </c>
      <c r="F58" s="1" t="s">
        <v>23</v>
      </c>
      <c r="G58" s="1">
        <v>11</v>
      </c>
      <c r="H58" s="1">
        <v>33</v>
      </c>
      <c r="I58" s="27">
        <v>3</v>
      </c>
      <c r="K58" s="1" t="s">
        <v>34</v>
      </c>
      <c r="L58" s="1">
        <v>10</v>
      </c>
      <c r="M58" s="1">
        <v>5</v>
      </c>
      <c r="N58" s="27">
        <v>0.5</v>
      </c>
      <c r="P58" s="1" t="s">
        <v>34</v>
      </c>
      <c r="Q58" s="1">
        <v>10</v>
      </c>
      <c r="R58" s="1">
        <v>4</v>
      </c>
      <c r="S58" s="27">
        <v>0.4</v>
      </c>
      <c r="U58" s="1" t="s">
        <v>25</v>
      </c>
      <c r="V58" s="1">
        <v>12</v>
      </c>
      <c r="W58" s="1">
        <v>1</v>
      </c>
      <c r="X58" s="27">
        <v>8.3333333333333329E-2</v>
      </c>
    </row>
    <row r="59" spans="1:27" x14ac:dyDescent="0.25">
      <c r="A59" s="1" t="s">
        <v>68</v>
      </c>
      <c r="B59" s="1">
        <v>11</v>
      </c>
      <c r="C59" s="1">
        <v>26</v>
      </c>
      <c r="D59" s="27">
        <v>2.3636363636363638</v>
      </c>
      <c r="F59" s="1" t="s">
        <v>45</v>
      </c>
      <c r="G59" s="1">
        <v>12</v>
      </c>
      <c r="H59" s="1">
        <v>35</v>
      </c>
      <c r="I59" s="27">
        <v>2.9166666666666665</v>
      </c>
      <c r="K59" s="1" t="s">
        <v>164</v>
      </c>
      <c r="L59" s="1">
        <v>6</v>
      </c>
      <c r="M59" s="1">
        <v>3</v>
      </c>
      <c r="N59" s="27">
        <v>0.5</v>
      </c>
      <c r="P59" s="1" t="s">
        <v>57</v>
      </c>
      <c r="Q59" s="1">
        <v>10</v>
      </c>
      <c r="R59" s="1">
        <v>4</v>
      </c>
      <c r="S59" s="27">
        <v>0.4</v>
      </c>
      <c r="U59" s="1" t="s">
        <v>45</v>
      </c>
      <c r="V59" s="1">
        <v>12</v>
      </c>
      <c r="W59" s="1">
        <v>1</v>
      </c>
      <c r="X59" s="27">
        <v>8.3333333333333329E-2</v>
      </c>
    </row>
    <row r="60" spans="1:27" x14ac:dyDescent="0.25">
      <c r="A60" s="1" t="s">
        <v>164</v>
      </c>
      <c r="B60" s="1">
        <v>6</v>
      </c>
      <c r="C60" s="1">
        <v>13</v>
      </c>
      <c r="D60" s="27">
        <v>2.1666666666666665</v>
      </c>
      <c r="F60" s="1" t="s">
        <v>164</v>
      </c>
      <c r="G60" s="1">
        <v>6</v>
      </c>
      <c r="H60" s="1">
        <v>17</v>
      </c>
      <c r="I60" s="27">
        <v>2.8333333333333335</v>
      </c>
      <c r="K60" s="1" t="s">
        <v>68</v>
      </c>
      <c r="L60" s="1">
        <v>11</v>
      </c>
      <c r="M60" s="1">
        <v>5</v>
      </c>
      <c r="N60" s="27">
        <v>0.45454545454545453</v>
      </c>
      <c r="P60" s="1" t="s">
        <v>11</v>
      </c>
      <c r="Q60" s="1">
        <v>8</v>
      </c>
      <c r="R60" s="1">
        <v>3</v>
      </c>
      <c r="S60" s="27">
        <v>0.375</v>
      </c>
      <c r="U60" s="1" t="s">
        <v>54</v>
      </c>
      <c r="V60" s="1">
        <v>12</v>
      </c>
      <c r="W60" s="1">
        <v>1</v>
      </c>
      <c r="X60" s="27">
        <v>8.3333333333333329E-2</v>
      </c>
    </row>
    <row r="61" spans="1:27" x14ac:dyDescent="0.25">
      <c r="A61" s="1" t="s">
        <v>91</v>
      </c>
      <c r="B61" s="1">
        <v>10</v>
      </c>
      <c r="C61" s="1">
        <v>20</v>
      </c>
      <c r="D61" s="27">
        <v>2</v>
      </c>
      <c r="F61" s="1" t="s">
        <v>11</v>
      </c>
      <c r="G61" s="1">
        <v>8</v>
      </c>
      <c r="H61" s="1">
        <v>22</v>
      </c>
      <c r="I61" s="27">
        <v>2.75</v>
      </c>
      <c r="K61" s="1" t="s">
        <v>45</v>
      </c>
      <c r="L61" s="1">
        <v>12</v>
      </c>
      <c r="M61" s="1">
        <v>5</v>
      </c>
      <c r="N61" s="27">
        <v>0.41666666666666669</v>
      </c>
      <c r="P61" s="1" t="s">
        <v>69</v>
      </c>
      <c r="Q61" s="1">
        <v>11</v>
      </c>
      <c r="R61" s="1">
        <v>4</v>
      </c>
      <c r="S61" s="27">
        <v>0.36363636363636365</v>
      </c>
      <c r="U61" s="1" t="s">
        <v>55</v>
      </c>
      <c r="V61" s="1">
        <v>12</v>
      </c>
      <c r="W61" s="1">
        <v>1</v>
      </c>
      <c r="X61" s="27">
        <v>8.3333333333333329E-2</v>
      </c>
    </row>
    <row r="62" spans="1:27" x14ac:dyDescent="0.25">
      <c r="A62" s="1" t="s">
        <v>37</v>
      </c>
      <c r="B62" s="1">
        <v>11</v>
      </c>
      <c r="C62" s="1">
        <v>19</v>
      </c>
      <c r="D62" s="27">
        <v>1.7272727272727273</v>
      </c>
      <c r="F62" s="1" t="s">
        <v>91</v>
      </c>
      <c r="G62" s="1">
        <v>10</v>
      </c>
      <c r="H62" s="1">
        <v>26</v>
      </c>
      <c r="I62" s="27">
        <v>2.6</v>
      </c>
      <c r="K62" s="1" t="s">
        <v>44</v>
      </c>
      <c r="L62" s="1">
        <v>5</v>
      </c>
      <c r="M62" s="1">
        <v>2</v>
      </c>
      <c r="N62" s="27">
        <v>0.4</v>
      </c>
      <c r="P62" s="1" t="s">
        <v>41</v>
      </c>
      <c r="Q62" s="1">
        <v>11</v>
      </c>
      <c r="R62" s="1">
        <v>3</v>
      </c>
      <c r="S62" s="27">
        <v>0.27272727272727271</v>
      </c>
    </row>
    <row r="63" spans="1:27" x14ac:dyDescent="0.25">
      <c r="A63" s="1" t="s">
        <v>62</v>
      </c>
      <c r="B63" s="1">
        <v>6</v>
      </c>
      <c r="C63" s="1">
        <v>10</v>
      </c>
      <c r="D63" s="27">
        <v>1.6666666666666667</v>
      </c>
      <c r="F63" s="1" t="s">
        <v>75</v>
      </c>
      <c r="G63" s="1">
        <v>12</v>
      </c>
      <c r="H63" s="1">
        <v>29</v>
      </c>
      <c r="I63" s="27">
        <v>2.4166666666666665</v>
      </c>
      <c r="K63" s="1" t="s">
        <v>26</v>
      </c>
      <c r="L63" s="1">
        <v>9</v>
      </c>
      <c r="M63" s="1">
        <v>3</v>
      </c>
      <c r="N63" s="27">
        <v>0.33333333333333331</v>
      </c>
      <c r="P63" s="1" t="s">
        <v>93</v>
      </c>
      <c r="Q63" s="1">
        <v>11</v>
      </c>
      <c r="R63" s="1">
        <v>3</v>
      </c>
      <c r="S63" s="27">
        <v>0.27272727272727271</v>
      </c>
    </row>
    <row r="64" spans="1:27" x14ac:dyDescent="0.25">
      <c r="A64" s="1" t="s">
        <v>59</v>
      </c>
      <c r="B64" s="1">
        <v>11</v>
      </c>
      <c r="C64" s="1">
        <v>18</v>
      </c>
      <c r="D64" s="27">
        <v>1.6363636363636365</v>
      </c>
      <c r="F64" s="1" t="s">
        <v>97</v>
      </c>
      <c r="G64" s="1">
        <v>10</v>
      </c>
      <c r="H64" s="1">
        <v>24</v>
      </c>
      <c r="I64" s="27">
        <v>2.4</v>
      </c>
      <c r="K64" s="1" t="s">
        <v>27</v>
      </c>
      <c r="L64" s="1">
        <v>9</v>
      </c>
      <c r="M64" s="1">
        <v>3</v>
      </c>
      <c r="N64" s="27">
        <v>0.33333333333333331</v>
      </c>
      <c r="P64" s="1" t="s">
        <v>46</v>
      </c>
      <c r="Q64" s="1">
        <v>12</v>
      </c>
      <c r="R64" s="1">
        <v>3</v>
      </c>
      <c r="S64" s="27">
        <v>0.25</v>
      </c>
    </row>
    <row r="65" spans="1:19" x14ac:dyDescent="0.25">
      <c r="A65" s="1" t="s">
        <v>44</v>
      </c>
      <c r="B65" s="1">
        <v>5</v>
      </c>
      <c r="C65" s="1">
        <v>8</v>
      </c>
      <c r="D65" s="27">
        <v>1.6</v>
      </c>
      <c r="F65" s="1" t="s">
        <v>13</v>
      </c>
      <c r="G65" s="1">
        <v>6</v>
      </c>
      <c r="H65" s="1">
        <v>13</v>
      </c>
      <c r="I65" s="27">
        <v>2.1666666666666665</v>
      </c>
      <c r="K65" s="1" t="s">
        <v>66</v>
      </c>
      <c r="L65" s="1">
        <v>9</v>
      </c>
      <c r="M65" s="1">
        <v>3</v>
      </c>
      <c r="N65" s="27">
        <v>0.33333333333333331</v>
      </c>
      <c r="P65" s="1" t="s">
        <v>50</v>
      </c>
      <c r="Q65" s="1">
        <v>4</v>
      </c>
      <c r="R65" s="1">
        <v>1</v>
      </c>
      <c r="S65" s="27">
        <v>0.25</v>
      </c>
    </row>
    <row r="66" spans="1:19" x14ac:dyDescent="0.25">
      <c r="A66" s="1" t="s">
        <v>50</v>
      </c>
      <c r="B66" s="1">
        <v>4</v>
      </c>
      <c r="C66" s="1">
        <v>6</v>
      </c>
      <c r="D66" s="27">
        <v>1.5</v>
      </c>
      <c r="F66" s="1" t="s">
        <v>62</v>
      </c>
      <c r="G66" s="1">
        <v>6</v>
      </c>
      <c r="H66" s="1">
        <v>13</v>
      </c>
      <c r="I66" s="27">
        <v>2.1666666666666665</v>
      </c>
      <c r="K66" s="1" t="s">
        <v>57</v>
      </c>
      <c r="L66" s="1">
        <v>10</v>
      </c>
      <c r="M66" s="1">
        <v>3</v>
      </c>
      <c r="N66" s="27">
        <v>0.3</v>
      </c>
      <c r="P66" s="1" t="s">
        <v>27</v>
      </c>
      <c r="Q66" s="1">
        <v>9</v>
      </c>
      <c r="R66" s="1">
        <v>2</v>
      </c>
      <c r="S66" s="27">
        <v>0.22222222222222221</v>
      </c>
    </row>
    <row r="67" spans="1:19" x14ac:dyDescent="0.25">
      <c r="A67" s="1" t="s">
        <v>26</v>
      </c>
      <c r="B67" s="1">
        <v>9</v>
      </c>
      <c r="C67" s="1">
        <v>12</v>
      </c>
      <c r="D67" s="27">
        <v>1.3333333333333333</v>
      </c>
      <c r="F67" s="1" t="s">
        <v>50</v>
      </c>
      <c r="G67" s="1">
        <v>4</v>
      </c>
      <c r="H67" s="1">
        <v>8</v>
      </c>
      <c r="I67" s="27">
        <v>2</v>
      </c>
      <c r="K67" s="1" t="s">
        <v>91</v>
      </c>
      <c r="L67" s="1">
        <v>10</v>
      </c>
      <c r="M67" s="1">
        <v>3</v>
      </c>
      <c r="N67" s="27">
        <v>0.3</v>
      </c>
      <c r="P67" s="1" t="s">
        <v>47</v>
      </c>
      <c r="Q67" s="1">
        <v>10</v>
      </c>
      <c r="R67" s="1">
        <v>2</v>
      </c>
      <c r="S67" s="27">
        <v>0.2</v>
      </c>
    </row>
    <row r="68" spans="1:19" x14ac:dyDescent="0.25">
      <c r="A68" s="1" t="s">
        <v>81</v>
      </c>
      <c r="B68" s="1">
        <v>11</v>
      </c>
      <c r="C68" s="1">
        <v>14</v>
      </c>
      <c r="D68" s="27">
        <v>1.2727272727272727</v>
      </c>
      <c r="F68" s="1" t="s">
        <v>69</v>
      </c>
      <c r="G68" s="1">
        <v>11</v>
      </c>
      <c r="H68" s="1">
        <v>22</v>
      </c>
      <c r="I68" s="27">
        <v>2</v>
      </c>
      <c r="K68" s="1" t="s">
        <v>69</v>
      </c>
      <c r="L68" s="1">
        <v>11</v>
      </c>
      <c r="M68" s="1">
        <v>3</v>
      </c>
      <c r="N68" s="27">
        <v>0.27272727272727271</v>
      </c>
      <c r="P68" s="1" t="s">
        <v>59</v>
      </c>
      <c r="Q68" s="1">
        <v>11</v>
      </c>
      <c r="R68" s="1">
        <v>2</v>
      </c>
      <c r="S68" s="27">
        <v>0.18181818181818182</v>
      </c>
    </row>
    <row r="69" spans="1:19" x14ac:dyDescent="0.25">
      <c r="A69" s="1" t="s">
        <v>55</v>
      </c>
      <c r="B69" s="1">
        <v>12</v>
      </c>
      <c r="C69" s="1">
        <v>15</v>
      </c>
      <c r="D69" s="27">
        <v>1.25</v>
      </c>
      <c r="F69" s="1" t="s">
        <v>47</v>
      </c>
      <c r="G69" s="1">
        <v>10</v>
      </c>
      <c r="H69" s="1">
        <v>19</v>
      </c>
      <c r="I69" s="27">
        <v>1.9</v>
      </c>
      <c r="K69" s="1" t="s">
        <v>81</v>
      </c>
      <c r="L69" s="1">
        <v>11</v>
      </c>
      <c r="M69" s="1">
        <v>3</v>
      </c>
      <c r="N69" s="27">
        <v>0.27272727272727271</v>
      </c>
      <c r="P69" s="1" t="s">
        <v>29</v>
      </c>
      <c r="Q69" s="1">
        <v>6</v>
      </c>
      <c r="R69" s="1">
        <v>1</v>
      </c>
      <c r="S69" s="27">
        <v>0.16666666666666666</v>
      </c>
    </row>
    <row r="70" spans="1:19" x14ac:dyDescent="0.25">
      <c r="A70" s="1" t="s">
        <v>89</v>
      </c>
      <c r="B70" s="1">
        <v>8</v>
      </c>
      <c r="C70" s="1">
        <v>10</v>
      </c>
      <c r="D70" s="27">
        <v>1.25</v>
      </c>
      <c r="F70" s="1" t="s">
        <v>98</v>
      </c>
      <c r="G70" s="1">
        <v>9</v>
      </c>
      <c r="H70" s="1">
        <v>16</v>
      </c>
      <c r="I70" s="27">
        <v>1.7777777777777777</v>
      </c>
      <c r="K70" s="1" t="s">
        <v>51</v>
      </c>
      <c r="L70" s="1">
        <v>12</v>
      </c>
      <c r="M70" s="1">
        <v>3</v>
      </c>
      <c r="N70" s="27">
        <v>0.25</v>
      </c>
      <c r="P70" s="1" t="s">
        <v>38</v>
      </c>
      <c r="Q70" s="1">
        <v>12</v>
      </c>
      <c r="R70" s="1">
        <v>2</v>
      </c>
      <c r="S70" s="27">
        <v>0.16666666666666666</v>
      </c>
    </row>
    <row r="71" spans="1:19" x14ac:dyDescent="0.25">
      <c r="A71" s="1" t="s">
        <v>33</v>
      </c>
      <c r="B71" s="1">
        <v>7</v>
      </c>
      <c r="C71" s="1">
        <v>6</v>
      </c>
      <c r="D71" s="27">
        <v>0.8571428571428571</v>
      </c>
      <c r="F71" s="1" t="s">
        <v>81</v>
      </c>
      <c r="G71" s="1">
        <v>11</v>
      </c>
      <c r="H71" s="1">
        <v>19</v>
      </c>
      <c r="I71" s="27">
        <v>1.7272727272727273</v>
      </c>
      <c r="K71" s="1" t="s">
        <v>56</v>
      </c>
      <c r="L71" s="1">
        <v>8</v>
      </c>
      <c r="M71" s="1">
        <v>2</v>
      </c>
      <c r="N71" s="27">
        <v>0.25</v>
      </c>
      <c r="P71" s="1" t="s">
        <v>62</v>
      </c>
      <c r="Q71" s="1">
        <v>6</v>
      </c>
      <c r="R71" s="1">
        <v>1</v>
      </c>
      <c r="S71" s="27">
        <v>0.16666666666666666</v>
      </c>
    </row>
    <row r="72" spans="1:19" x14ac:dyDescent="0.25">
      <c r="A72" s="1" t="s">
        <v>69</v>
      </c>
      <c r="B72" s="1">
        <v>11</v>
      </c>
      <c r="C72" s="1">
        <v>7</v>
      </c>
      <c r="D72" s="27">
        <v>0.63636363636363635</v>
      </c>
      <c r="F72" s="1" t="s">
        <v>76</v>
      </c>
      <c r="G72" s="1">
        <v>10</v>
      </c>
      <c r="H72" s="1">
        <v>17</v>
      </c>
      <c r="I72" s="27">
        <v>1.7</v>
      </c>
      <c r="K72" s="1" t="s">
        <v>31</v>
      </c>
      <c r="L72" s="1">
        <v>9</v>
      </c>
      <c r="M72" s="1">
        <v>2</v>
      </c>
      <c r="N72" s="27">
        <v>0.22222222222222221</v>
      </c>
      <c r="P72" s="1" t="s">
        <v>56</v>
      </c>
      <c r="Q72" s="1">
        <v>8</v>
      </c>
      <c r="R72" s="1">
        <v>1</v>
      </c>
      <c r="S72" s="27">
        <v>0.125</v>
      </c>
    </row>
    <row r="73" spans="1:19" x14ac:dyDescent="0.25">
      <c r="A73" s="1" t="s">
        <v>47</v>
      </c>
      <c r="B73" s="1">
        <v>10</v>
      </c>
      <c r="C73" s="1">
        <v>6</v>
      </c>
      <c r="D73" s="27">
        <v>0.6</v>
      </c>
      <c r="F73" s="1" t="s">
        <v>59</v>
      </c>
      <c r="G73" s="1">
        <v>11</v>
      </c>
      <c r="H73" s="1">
        <v>18</v>
      </c>
      <c r="I73" s="27">
        <v>1.6363636363636365</v>
      </c>
      <c r="K73" s="1" t="s">
        <v>41</v>
      </c>
      <c r="L73" s="1">
        <v>11</v>
      </c>
      <c r="M73" s="1">
        <v>2</v>
      </c>
      <c r="N73" s="27">
        <v>0.18181818181818182</v>
      </c>
      <c r="P73" s="1" t="s">
        <v>31</v>
      </c>
      <c r="Q73" s="1">
        <v>9</v>
      </c>
      <c r="R73" s="1">
        <v>1</v>
      </c>
      <c r="S73" s="27">
        <v>0.1111111111111111</v>
      </c>
    </row>
    <row r="74" spans="1:19" x14ac:dyDescent="0.25">
      <c r="A74" s="1" t="s">
        <v>76</v>
      </c>
      <c r="B74" s="1">
        <v>10</v>
      </c>
      <c r="C74" s="1">
        <v>6</v>
      </c>
      <c r="D74" s="27">
        <v>0.6</v>
      </c>
      <c r="F74" s="1" t="s">
        <v>100</v>
      </c>
      <c r="G74" s="1">
        <v>11</v>
      </c>
      <c r="H74" s="1">
        <v>18</v>
      </c>
      <c r="I74" s="27">
        <v>1.6363636363636365</v>
      </c>
      <c r="K74" s="1" t="s">
        <v>13</v>
      </c>
      <c r="L74" s="1">
        <v>6</v>
      </c>
      <c r="M74" s="1">
        <v>1</v>
      </c>
      <c r="N74" s="27">
        <v>0.16666666666666666</v>
      </c>
      <c r="P74" s="1" t="s">
        <v>91</v>
      </c>
      <c r="Q74" s="1">
        <v>10</v>
      </c>
      <c r="R74" s="1">
        <v>1</v>
      </c>
      <c r="S74" s="27">
        <v>0.1</v>
      </c>
    </row>
    <row r="75" spans="1:19" x14ac:dyDescent="0.25">
      <c r="A75" s="1" t="s">
        <v>45</v>
      </c>
      <c r="B75" s="1">
        <v>12</v>
      </c>
      <c r="C75" s="1">
        <v>6</v>
      </c>
      <c r="D75" s="27">
        <v>0.5</v>
      </c>
      <c r="F75" s="1" t="s">
        <v>4</v>
      </c>
      <c r="G75" s="1">
        <v>11</v>
      </c>
      <c r="H75" s="1">
        <v>16</v>
      </c>
      <c r="I75" s="27">
        <v>1.4545454545454546</v>
      </c>
      <c r="K75" s="1" t="s">
        <v>76</v>
      </c>
      <c r="L75" s="1">
        <v>10</v>
      </c>
      <c r="M75" s="1">
        <v>1</v>
      </c>
      <c r="N75" s="27">
        <v>0.1</v>
      </c>
      <c r="P75" s="1" t="s">
        <v>58</v>
      </c>
      <c r="Q75" s="1">
        <v>11</v>
      </c>
      <c r="R75" s="1">
        <v>1</v>
      </c>
      <c r="S75" s="27">
        <v>9.0909090909090912E-2</v>
      </c>
    </row>
    <row r="76" spans="1:19" x14ac:dyDescent="0.25">
      <c r="A76" s="1" t="s">
        <v>100</v>
      </c>
      <c r="B76" s="1">
        <v>11</v>
      </c>
      <c r="C76" s="1">
        <v>5</v>
      </c>
      <c r="D76" s="27">
        <v>0.45454545454545453</v>
      </c>
      <c r="F76" s="1" t="s">
        <v>33</v>
      </c>
      <c r="G76" s="1">
        <v>7</v>
      </c>
      <c r="H76" s="1">
        <v>10</v>
      </c>
      <c r="I76" s="27">
        <v>1.4285714285714286</v>
      </c>
      <c r="K76" s="1" t="s">
        <v>79</v>
      </c>
      <c r="L76" s="1">
        <v>10</v>
      </c>
      <c r="M76" s="1">
        <v>1</v>
      </c>
      <c r="N76" s="27">
        <v>0.1</v>
      </c>
      <c r="P76" s="1" t="s">
        <v>68</v>
      </c>
      <c r="Q76" s="1">
        <v>11</v>
      </c>
      <c r="R76" s="1">
        <v>1</v>
      </c>
      <c r="S76" s="27">
        <v>9.0909090909090912E-2</v>
      </c>
    </row>
    <row r="77" spans="1:19" x14ac:dyDescent="0.25">
      <c r="A77" s="1" t="s">
        <v>27</v>
      </c>
      <c r="B77" s="1">
        <v>9</v>
      </c>
      <c r="C77" s="1">
        <v>4</v>
      </c>
      <c r="D77" s="27">
        <v>0.44444444444444442</v>
      </c>
      <c r="F77" s="1" t="s">
        <v>31</v>
      </c>
      <c r="G77" s="1">
        <v>9</v>
      </c>
      <c r="H77" s="1">
        <v>12</v>
      </c>
      <c r="I77" s="27">
        <v>1.3333333333333333</v>
      </c>
      <c r="K77" s="1" t="s">
        <v>37</v>
      </c>
      <c r="L77" s="1">
        <v>11</v>
      </c>
      <c r="M77" s="1">
        <v>1</v>
      </c>
      <c r="N77" s="27">
        <v>9.0909090909090912E-2</v>
      </c>
      <c r="P77" s="1" t="s">
        <v>81</v>
      </c>
      <c r="Q77" s="1">
        <v>11</v>
      </c>
      <c r="R77" s="1">
        <v>1</v>
      </c>
      <c r="S77" s="27">
        <v>9.0909090909090912E-2</v>
      </c>
    </row>
    <row r="78" spans="1:19" x14ac:dyDescent="0.25">
      <c r="A78" s="1" t="s">
        <v>13</v>
      </c>
      <c r="B78" s="1">
        <v>6</v>
      </c>
      <c r="C78" s="1">
        <v>2</v>
      </c>
      <c r="D78" s="27">
        <v>0.33333333333333331</v>
      </c>
      <c r="F78" s="1" t="s">
        <v>172</v>
      </c>
      <c r="G78" s="1">
        <v>11</v>
      </c>
      <c r="H78" s="1">
        <v>13</v>
      </c>
      <c r="I78" s="27">
        <v>1.1818181818181819</v>
      </c>
      <c r="K78" s="1" t="s">
        <v>58</v>
      </c>
      <c r="L78" s="1">
        <v>11</v>
      </c>
      <c r="M78" s="1">
        <v>1</v>
      </c>
      <c r="N78" s="27">
        <v>9.0909090909090912E-2</v>
      </c>
    </row>
    <row r="79" spans="1:19" x14ac:dyDescent="0.25">
      <c r="A79" s="1" t="s">
        <v>98</v>
      </c>
      <c r="B79" s="1">
        <v>9</v>
      </c>
      <c r="C79" s="1">
        <v>3</v>
      </c>
      <c r="D79" s="27">
        <v>0.33333333333333331</v>
      </c>
      <c r="F79" s="1" t="s">
        <v>41</v>
      </c>
      <c r="G79" s="1">
        <v>11</v>
      </c>
      <c r="H79" s="1">
        <v>12</v>
      </c>
      <c r="I79" s="27">
        <v>1.0909090909090908</v>
      </c>
    </row>
    <row r="80" spans="1:19" x14ac:dyDescent="0.25">
      <c r="A80" s="1" t="s">
        <v>56</v>
      </c>
      <c r="B80" s="1">
        <v>8</v>
      </c>
      <c r="C80" s="1">
        <v>2</v>
      </c>
      <c r="D80" s="27">
        <v>0.25</v>
      </c>
      <c r="F80" s="1" t="s">
        <v>68</v>
      </c>
      <c r="G80" s="1">
        <v>11</v>
      </c>
      <c r="H80" s="1">
        <v>9</v>
      </c>
      <c r="I80" s="27">
        <v>0.81818181818181823</v>
      </c>
    </row>
    <row r="81" spans="6:9" x14ac:dyDescent="0.25">
      <c r="F81" s="1" t="s">
        <v>58</v>
      </c>
      <c r="G81" s="1">
        <v>11</v>
      </c>
      <c r="H81" s="1">
        <v>8</v>
      </c>
      <c r="I81" s="27">
        <v>0.72727272727272729</v>
      </c>
    </row>
    <row r="82" spans="6:9" x14ac:dyDescent="0.25">
      <c r="F82" s="1" t="s">
        <v>56</v>
      </c>
      <c r="G82" s="1">
        <v>8</v>
      </c>
      <c r="H82" s="1">
        <v>4</v>
      </c>
      <c r="I82" s="27">
        <v>0.5</v>
      </c>
    </row>
  </sheetData>
  <sortState ref="Z2:AA82">
    <sortCondition descending="1" ref="A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/>
  </sheetViews>
  <sheetFormatPr defaultRowHeight="15" x14ac:dyDescent="0.25"/>
  <cols>
    <col min="1" max="1" width="18.7109375" style="1" bestFit="1" customWidth="1"/>
    <col min="2" max="17" width="9.140625" style="1"/>
    <col min="18" max="18" width="9.140625" style="27"/>
    <col min="19" max="16384" width="9.140625" style="1"/>
  </cols>
  <sheetData>
    <row r="1" spans="1:19" x14ac:dyDescent="0.25">
      <c r="A1" s="30" t="s">
        <v>21</v>
      </c>
    </row>
    <row r="2" spans="1:19" x14ac:dyDescent="0.25">
      <c r="C2" s="5" t="s">
        <v>1</v>
      </c>
      <c r="D2" s="5" t="s">
        <v>1</v>
      </c>
      <c r="E2" s="6" t="s">
        <v>20</v>
      </c>
      <c r="F2" s="6" t="s">
        <v>20</v>
      </c>
      <c r="G2" s="5" t="s">
        <v>1</v>
      </c>
      <c r="H2" s="6" t="s">
        <v>20</v>
      </c>
      <c r="I2" s="6" t="s">
        <v>20</v>
      </c>
      <c r="J2" s="6" t="s">
        <v>20</v>
      </c>
      <c r="K2" s="6" t="s">
        <v>20</v>
      </c>
      <c r="L2" s="6" t="s">
        <v>20</v>
      </c>
      <c r="M2" s="5" t="s">
        <v>1</v>
      </c>
      <c r="N2" s="5" t="s">
        <v>1</v>
      </c>
      <c r="O2" s="5" t="s">
        <v>1</v>
      </c>
    </row>
    <row r="3" spans="1:19" x14ac:dyDescent="0.25">
      <c r="A3" s="2" t="s">
        <v>0</v>
      </c>
      <c r="C3" s="2" t="s">
        <v>3</v>
      </c>
      <c r="D3" s="2" t="s">
        <v>74</v>
      </c>
      <c r="E3" s="2" t="s">
        <v>49</v>
      </c>
      <c r="F3" s="2" t="s">
        <v>48</v>
      </c>
      <c r="G3" s="2" t="s">
        <v>39</v>
      </c>
      <c r="H3" s="2" t="s">
        <v>155</v>
      </c>
      <c r="I3" s="2" t="s">
        <v>30</v>
      </c>
      <c r="J3" s="2" t="s">
        <v>65</v>
      </c>
      <c r="K3" s="2" t="s">
        <v>3</v>
      </c>
      <c r="L3" s="2" t="s">
        <v>140</v>
      </c>
      <c r="M3" s="2" t="s">
        <v>155</v>
      </c>
      <c r="N3" s="2" t="s">
        <v>74</v>
      </c>
      <c r="O3" s="2" t="s">
        <v>48</v>
      </c>
      <c r="P3" s="2"/>
      <c r="Q3" s="2"/>
    </row>
    <row r="4" spans="1:19" x14ac:dyDescent="0.25">
      <c r="A4" s="4" t="s">
        <v>2</v>
      </c>
      <c r="B4" s="1" t="s">
        <v>5</v>
      </c>
      <c r="C4" s="1" t="s">
        <v>6</v>
      </c>
      <c r="D4" s="1" t="s">
        <v>122</v>
      </c>
      <c r="E4" s="1" t="s">
        <v>138</v>
      </c>
      <c r="F4" s="1" t="s">
        <v>142</v>
      </c>
      <c r="G4" s="1" t="s">
        <v>143</v>
      </c>
      <c r="H4" s="1" t="s">
        <v>154</v>
      </c>
      <c r="I4" s="1" t="s">
        <v>154</v>
      </c>
      <c r="J4" s="1" t="s">
        <v>163</v>
      </c>
      <c r="K4" s="1" t="s">
        <v>163</v>
      </c>
      <c r="L4" s="1" t="s">
        <v>166</v>
      </c>
      <c r="M4" s="1" t="s">
        <v>173</v>
      </c>
      <c r="N4" s="1" t="s">
        <v>175</v>
      </c>
      <c r="O4" s="1" t="s">
        <v>178</v>
      </c>
      <c r="Q4" s="2" t="s">
        <v>159</v>
      </c>
      <c r="R4" s="28" t="s">
        <v>124</v>
      </c>
      <c r="S4" s="27"/>
    </row>
    <row r="5" spans="1:19" x14ac:dyDescent="0.25">
      <c r="A5" s="1" t="s">
        <v>4</v>
      </c>
      <c r="B5" s="1">
        <v>11</v>
      </c>
      <c r="C5" s="1">
        <v>0</v>
      </c>
      <c r="D5" s="1">
        <v>2</v>
      </c>
      <c r="E5" s="1">
        <v>0</v>
      </c>
      <c r="F5" s="1">
        <v>18</v>
      </c>
      <c r="G5" s="1">
        <v>8</v>
      </c>
      <c r="H5" s="1">
        <v>2</v>
      </c>
      <c r="I5" s="1">
        <v>14</v>
      </c>
      <c r="J5" s="1" t="s">
        <v>12</v>
      </c>
      <c r="K5" s="1" t="s">
        <v>12</v>
      </c>
      <c r="L5" s="1">
        <v>0</v>
      </c>
      <c r="M5" s="1">
        <v>3</v>
      </c>
      <c r="N5" s="1">
        <v>2</v>
      </c>
      <c r="O5" s="1">
        <v>7</v>
      </c>
      <c r="Q5" s="1">
        <v>56</v>
      </c>
      <c r="R5" s="27">
        <v>5.0909090909090908</v>
      </c>
      <c r="S5" s="27"/>
    </row>
    <row r="6" spans="1:19" x14ac:dyDescent="0.25">
      <c r="A6" s="1" t="s">
        <v>7</v>
      </c>
      <c r="B6" s="1">
        <v>8</v>
      </c>
      <c r="C6" s="1">
        <v>11</v>
      </c>
      <c r="D6" s="1">
        <v>4</v>
      </c>
      <c r="E6" s="1" t="s">
        <v>12</v>
      </c>
      <c r="F6" s="1" t="s">
        <v>12</v>
      </c>
      <c r="G6" s="1" t="s">
        <v>12</v>
      </c>
      <c r="H6" s="1" t="s">
        <v>12</v>
      </c>
      <c r="I6" s="1" t="s">
        <v>12</v>
      </c>
      <c r="J6" s="1">
        <v>4</v>
      </c>
      <c r="K6" s="1">
        <v>4</v>
      </c>
      <c r="L6" s="1">
        <v>2</v>
      </c>
      <c r="M6" s="1">
        <v>2</v>
      </c>
      <c r="N6" s="1">
        <v>15</v>
      </c>
      <c r="O6" s="1">
        <v>10</v>
      </c>
      <c r="Q6" s="1">
        <v>52</v>
      </c>
      <c r="R6" s="27">
        <v>6.5</v>
      </c>
      <c r="S6" s="27"/>
    </row>
    <row r="7" spans="1:19" x14ac:dyDescent="0.25">
      <c r="A7" s="1" t="s">
        <v>8</v>
      </c>
      <c r="B7" s="1">
        <v>12</v>
      </c>
      <c r="C7" s="1">
        <v>10</v>
      </c>
      <c r="D7" s="1">
        <v>24</v>
      </c>
      <c r="E7" s="1">
        <v>11</v>
      </c>
      <c r="F7" s="1">
        <v>2</v>
      </c>
      <c r="G7" s="1">
        <v>21</v>
      </c>
      <c r="H7" s="1">
        <v>6</v>
      </c>
      <c r="I7" s="1" t="s">
        <v>12</v>
      </c>
      <c r="J7" s="1">
        <v>17</v>
      </c>
      <c r="K7" s="1">
        <v>17</v>
      </c>
      <c r="L7" s="1">
        <v>17</v>
      </c>
      <c r="M7" s="1">
        <v>25</v>
      </c>
      <c r="N7" s="1">
        <v>24</v>
      </c>
      <c r="O7" s="1">
        <v>14</v>
      </c>
      <c r="Q7" s="1">
        <v>188</v>
      </c>
      <c r="R7" s="27">
        <v>15.666666666666666</v>
      </c>
      <c r="S7" s="27"/>
    </row>
    <row r="8" spans="1:19" x14ac:dyDescent="0.25">
      <c r="A8" s="1" t="s">
        <v>9</v>
      </c>
      <c r="B8" s="1">
        <v>12</v>
      </c>
      <c r="C8" s="1">
        <v>9</v>
      </c>
      <c r="D8" s="1">
        <v>7</v>
      </c>
      <c r="E8" s="1">
        <v>4</v>
      </c>
      <c r="F8" s="1">
        <v>6</v>
      </c>
      <c r="G8" s="1">
        <v>9</v>
      </c>
      <c r="H8" s="1">
        <v>10</v>
      </c>
      <c r="I8" s="1" t="s">
        <v>12</v>
      </c>
      <c r="J8" s="1">
        <v>0</v>
      </c>
      <c r="K8" s="1">
        <v>4</v>
      </c>
      <c r="L8" s="1">
        <v>7</v>
      </c>
      <c r="M8" s="1">
        <v>7</v>
      </c>
      <c r="N8" s="1">
        <v>10</v>
      </c>
      <c r="O8" s="1">
        <v>6</v>
      </c>
      <c r="Q8" s="1">
        <v>79</v>
      </c>
      <c r="R8" s="27">
        <v>6.583333333333333</v>
      </c>
      <c r="S8" s="27"/>
    </row>
    <row r="9" spans="1:19" x14ac:dyDescent="0.25">
      <c r="A9" s="1" t="s">
        <v>119</v>
      </c>
      <c r="B9" s="1">
        <v>12</v>
      </c>
      <c r="C9" s="1">
        <v>24</v>
      </c>
      <c r="D9" s="1">
        <v>9</v>
      </c>
      <c r="E9" s="1">
        <v>1</v>
      </c>
      <c r="F9" s="1">
        <v>2</v>
      </c>
      <c r="G9" s="1">
        <v>7</v>
      </c>
      <c r="H9" s="1">
        <v>16</v>
      </c>
      <c r="I9" s="1">
        <v>11</v>
      </c>
      <c r="J9" s="1">
        <v>6</v>
      </c>
      <c r="K9" s="1" t="s">
        <v>12</v>
      </c>
      <c r="L9" s="1">
        <v>8</v>
      </c>
      <c r="M9" s="1">
        <v>10</v>
      </c>
      <c r="N9" s="1">
        <v>10</v>
      </c>
      <c r="O9" s="1">
        <v>5</v>
      </c>
      <c r="Q9" s="1">
        <v>109</v>
      </c>
      <c r="R9" s="27">
        <v>9.0833333333333339</v>
      </c>
      <c r="S9" s="27"/>
    </row>
    <row r="10" spans="1:19" x14ac:dyDescent="0.25">
      <c r="A10" s="1" t="s">
        <v>10</v>
      </c>
      <c r="B10" s="1">
        <v>10</v>
      </c>
      <c r="C10" s="1">
        <v>10</v>
      </c>
      <c r="D10" s="1">
        <v>10</v>
      </c>
      <c r="E10" s="1">
        <v>2</v>
      </c>
      <c r="F10" s="1">
        <v>4</v>
      </c>
      <c r="G10" s="1" t="s">
        <v>12</v>
      </c>
      <c r="H10" s="1" t="s">
        <v>12</v>
      </c>
      <c r="I10" s="1">
        <v>5</v>
      </c>
      <c r="J10" s="1">
        <v>2</v>
      </c>
      <c r="K10" s="1">
        <v>2</v>
      </c>
      <c r="L10" s="1" t="s">
        <v>12</v>
      </c>
      <c r="M10" s="1">
        <v>4</v>
      </c>
      <c r="N10" s="1">
        <v>3</v>
      </c>
      <c r="O10" s="1">
        <v>4</v>
      </c>
      <c r="Q10" s="1">
        <v>46</v>
      </c>
      <c r="R10" s="27">
        <v>4.5999999999999996</v>
      </c>
      <c r="S10" s="27"/>
    </row>
    <row r="11" spans="1:19" x14ac:dyDescent="0.25">
      <c r="A11" s="1" t="s">
        <v>11</v>
      </c>
      <c r="B11" s="1">
        <v>8</v>
      </c>
      <c r="C11" s="1" t="s">
        <v>12</v>
      </c>
      <c r="D11" s="1" t="s">
        <v>12</v>
      </c>
      <c r="E11" s="1">
        <v>3</v>
      </c>
      <c r="F11" s="1" t="s">
        <v>12</v>
      </c>
      <c r="G11" s="1">
        <v>4</v>
      </c>
      <c r="H11" s="1">
        <v>2</v>
      </c>
      <c r="I11" s="1">
        <v>14</v>
      </c>
      <c r="J11" s="1">
        <v>5</v>
      </c>
      <c r="K11" s="1">
        <v>5</v>
      </c>
      <c r="L11" s="1">
        <v>2</v>
      </c>
      <c r="M11" s="1" t="s">
        <v>12</v>
      </c>
      <c r="N11" s="1">
        <v>1</v>
      </c>
      <c r="O11" s="1" t="s">
        <v>12</v>
      </c>
      <c r="Q11" s="1">
        <v>36</v>
      </c>
      <c r="R11" s="27">
        <v>4.5</v>
      </c>
      <c r="S11" s="27"/>
    </row>
    <row r="12" spans="1:19" x14ac:dyDescent="0.25">
      <c r="A12" s="1" t="s">
        <v>13</v>
      </c>
      <c r="B12" s="1">
        <v>6</v>
      </c>
      <c r="C12" s="1" t="s">
        <v>12</v>
      </c>
      <c r="D12" s="1" t="s">
        <v>123</v>
      </c>
      <c r="E12" s="1" t="s">
        <v>12</v>
      </c>
      <c r="F12" s="1">
        <v>0</v>
      </c>
      <c r="G12" s="1" t="s">
        <v>12</v>
      </c>
      <c r="H12" s="1">
        <v>0</v>
      </c>
      <c r="I12" s="1" t="s">
        <v>12</v>
      </c>
      <c r="J12" s="1">
        <v>2</v>
      </c>
      <c r="K12" s="1">
        <v>0</v>
      </c>
      <c r="L12" s="1">
        <v>0</v>
      </c>
      <c r="M12" s="1" t="s">
        <v>12</v>
      </c>
      <c r="N12" s="1">
        <v>0</v>
      </c>
      <c r="O12" s="1" t="s">
        <v>12</v>
      </c>
      <c r="Q12" s="1">
        <v>2</v>
      </c>
      <c r="R12" s="27">
        <v>0.33333333333333331</v>
      </c>
      <c r="S12" s="27"/>
    </row>
    <row r="13" spans="1:19" x14ac:dyDescent="0.25">
      <c r="A13" s="2" t="s">
        <v>14</v>
      </c>
      <c r="B13" s="1">
        <v>13</v>
      </c>
      <c r="C13" s="2">
        <v>64</v>
      </c>
      <c r="D13" s="2">
        <v>56</v>
      </c>
      <c r="E13" s="2">
        <v>21</v>
      </c>
      <c r="F13" s="2">
        <v>32</v>
      </c>
      <c r="G13" s="2">
        <v>49</v>
      </c>
      <c r="H13" s="2">
        <f>SUM(H5:H12)</f>
        <v>36</v>
      </c>
      <c r="I13" s="2">
        <f>SUM(I5:I12)</f>
        <v>44</v>
      </c>
      <c r="J13" s="2">
        <f>SUM(J6:J12)</f>
        <v>36</v>
      </c>
      <c r="K13" s="2">
        <f>SUM(K6:K12)</f>
        <v>32</v>
      </c>
      <c r="L13" s="2">
        <f>SUM(L5:L12)</f>
        <v>36</v>
      </c>
      <c r="M13" s="2">
        <f>SUM(M5:M12)</f>
        <v>51</v>
      </c>
      <c r="N13" s="2">
        <f>SUM(N5:N12)</f>
        <v>65</v>
      </c>
      <c r="O13" s="2">
        <f>SUM(O5:O12)</f>
        <v>46</v>
      </c>
      <c r="P13" s="2"/>
      <c r="Q13" s="2">
        <v>568</v>
      </c>
      <c r="R13" s="28">
        <v>43.692307692307693</v>
      </c>
    </row>
    <row r="14" spans="1:19" x14ac:dyDescent="0.25">
      <c r="A14" s="1" t="s">
        <v>15</v>
      </c>
      <c r="B14" s="1">
        <v>13</v>
      </c>
      <c r="C14" s="7">
        <v>38</v>
      </c>
      <c r="D14" s="7">
        <v>34</v>
      </c>
      <c r="E14" s="7">
        <v>30</v>
      </c>
      <c r="F14" s="7">
        <v>42</v>
      </c>
      <c r="G14" s="7">
        <v>40</v>
      </c>
      <c r="H14" s="7">
        <v>46</v>
      </c>
      <c r="I14" s="7">
        <v>62</v>
      </c>
      <c r="J14" s="7">
        <v>42</v>
      </c>
      <c r="K14" s="7">
        <v>36</v>
      </c>
      <c r="L14" s="7">
        <v>46</v>
      </c>
      <c r="M14" s="7">
        <v>45</v>
      </c>
      <c r="N14" s="7">
        <v>54</v>
      </c>
      <c r="O14" s="7">
        <v>38</v>
      </c>
      <c r="P14" s="7"/>
      <c r="Q14" s="7">
        <v>553</v>
      </c>
      <c r="R14" s="29">
        <v>42.53846153846154</v>
      </c>
    </row>
    <row r="16" spans="1:19" x14ac:dyDescent="0.25">
      <c r="A16" s="4" t="s">
        <v>16</v>
      </c>
    </row>
    <row r="17" spans="1:18" x14ac:dyDescent="0.25">
      <c r="A17" s="1" t="s">
        <v>4</v>
      </c>
      <c r="B17" s="1">
        <v>11</v>
      </c>
      <c r="C17" s="1">
        <v>3</v>
      </c>
      <c r="D17" s="1">
        <v>3</v>
      </c>
      <c r="E17" s="1">
        <v>2</v>
      </c>
      <c r="F17" s="1">
        <v>1</v>
      </c>
      <c r="G17" s="1">
        <v>2</v>
      </c>
      <c r="H17" s="1">
        <v>1</v>
      </c>
      <c r="I17" s="1">
        <v>2</v>
      </c>
      <c r="J17" s="1" t="s">
        <v>12</v>
      </c>
      <c r="K17" s="1" t="s">
        <v>12</v>
      </c>
      <c r="L17" s="1">
        <v>0</v>
      </c>
      <c r="M17" s="1">
        <v>0</v>
      </c>
      <c r="N17" s="1">
        <v>1</v>
      </c>
      <c r="O17" s="1">
        <v>1</v>
      </c>
      <c r="Q17" s="1">
        <v>16</v>
      </c>
      <c r="R17" s="27">
        <v>1.4545454545454546</v>
      </c>
    </row>
    <row r="18" spans="1:18" x14ac:dyDescent="0.25">
      <c r="A18" s="1" t="s">
        <v>7</v>
      </c>
      <c r="B18" s="1">
        <v>8</v>
      </c>
      <c r="C18" s="1">
        <v>2</v>
      </c>
      <c r="D18" s="1">
        <v>3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>
        <v>3</v>
      </c>
      <c r="K18" s="1">
        <v>7</v>
      </c>
      <c r="L18" s="1">
        <v>4</v>
      </c>
      <c r="M18" s="1">
        <v>6</v>
      </c>
      <c r="N18" s="1">
        <v>8</v>
      </c>
      <c r="O18" s="1">
        <v>4</v>
      </c>
      <c r="Q18" s="1">
        <v>37</v>
      </c>
      <c r="R18" s="27">
        <v>4.625</v>
      </c>
    </row>
    <row r="19" spans="1:18" x14ac:dyDescent="0.25">
      <c r="A19" s="1" t="s">
        <v>8</v>
      </c>
      <c r="B19" s="1">
        <v>12</v>
      </c>
      <c r="C19" s="1">
        <v>7</v>
      </c>
      <c r="D19" s="1">
        <v>13</v>
      </c>
      <c r="E19" s="1">
        <v>4</v>
      </c>
      <c r="F19" s="1">
        <v>6</v>
      </c>
      <c r="G19" s="1">
        <v>9</v>
      </c>
      <c r="H19" s="1">
        <v>7</v>
      </c>
      <c r="I19" s="1" t="s">
        <v>12</v>
      </c>
      <c r="J19" s="1">
        <v>8</v>
      </c>
      <c r="K19" s="1">
        <v>5</v>
      </c>
      <c r="L19" s="1">
        <v>9</v>
      </c>
      <c r="M19" s="1">
        <v>11</v>
      </c>
      <c r="N19" s="1">
        <v>11</v>
      </c>
      <c r="O19" s="1">
        <v>7</v>
      </c>
      <c r="Q19" s="1">
        <v>97</v>
      </c>
      <c r="R19" s="27">
        <v>8.0833333333333339</v>
      </c>
    </row>
    <row r="20" spans="1:18" x14ac:dyDescent="0.25">
      <c r="A20" s="1" t="s">
        <v>9</v>
      </c>
      <c r="B20" s="1">
        <v>12</v>
      </c>
      <c r="C20" s="1">
        <v>4</v>
      </c>
      <c r="D20" s="1">
        <v>6</v>
      </c>
      <c r="E20" s="1">
        <v>5</v>
      </c>
      <c r="F20" s="1">
        <v>6</v>
      </c>
      <c r="G20" s="1">
        <v>14</v>
      </c>
      <c r="H20" s="1">
        <v>11</v>
      </c>
      <c r="I20" s="1" t="s">
        <v>12</v>
      </c>
      <c r="J20" s="1">
        <v>8</v>
      </c>
      <c r="K20" s="1">
        <v>24</v>
      </c>
      <c r="L20" s="1">
        <v>13</v>
      </c>
      <c r="M20" s="1">
        <v>11</v>
      </c>
      <c r="N20" s="1">
        <v>8</v>
      </c>
      <c r="O20" s="1">
        <v>12</v>
      </c>
      <c r="Q20" s="1">
        <v>122</v>
      </c>
      <c r="R20" s="27">
        <v>10.166666666666666</v>
      </c>
    </row>
    <row r="21" spans="1:18" x14ac:dyDescent="0.25">
      <c r="A21" s="1" t="s">
        <v>119</v>
      </c>
      <c r="B21" s="1">
        <v>12</v>
      </c>
      <c r="C21" s="1">
        <v>17</v>
      </c>
      <c r="D21" s="1">
        <v>11</v>
      </c>
      <c r="E21" s="1">
        <v>8</v>
      </c>
      <c r="F21" s="1">
        <v>9</v>
      </c>
      <c r="G21" s="1">
        <v>8</v>
      </c>
      <c r="H21" s="1">
        <v>12</v>
      </c>
      <c r="I21" s="1">
        <v>13</v>
      </c>
      <c r="J21" s="1">
        <v>8</v>
      </c>
      <c r="K21" s="1" t="s">
        <v>12</v>
      </c>
      <c r="L21" s="1">
        <v>15</v>
      </c>
      <c r="M21" s="1">
        <v>8</v>
      </c>
      <c r="N21" s="1">
        <v>6</v>
      </c>
      <c r="O21" s="1">
        <v>10</v>
      </c>
      <c r="Q21" s="1">
        <v>125</v>
      </c>
      <c r="R21" s="27">
        <v>10.416666666666666</v>
      </c>
    </row>
    <row r="22" spans="1:18" x14ac:dyDescent="0.25">
      <c r="A22" s="1" t="s">
        <v>10</v>
      </c>
      <c r="B22" s="1">
        <v>10</v>
      </c>
      <c r="C22" s="1">
        <v>10</v>
      </c>
      <c r="D22" s="1">
        <v>15</v>
      </c>
      <c r="E22" s="1">
        <v>11</v>
      </c>
      <c r="F22" s="1">
        <v>11</v>
      </c>
      <c r="G22" s="1" t="s">
        <v>12</v>
      </c>
      <c r="H22" s="1" t="s">
        <v>12</v>
      </c>
      <c r="I22" s="1">
        <v>9</v>
      </c>
      <c r="J22" s="1">
        <v>5</v>
      </c>
      <c r="K22" s="1">
        <v>11</v>
      </c>
      <c r="L22" s="1" t="s">
        <v>12</v>
      </c>
      <c r="M22" s="1">
        <v>11</v>
      </c>
      <c r="N22" s="1">
        <v>6</v>
      </c>
      <c r="O22" s="1">
        <v>8</v>
      </c>
      <c r="Q22" s="1">
        <v>97</v>
      </c>
      <c r="R22" s="27">
        <v>9.6999999999999993</v>
      </c>
    </row>
    <row r="23" spans="1:18" x14ac:dyDescent="0.25">
      <c r="A23" s="1" t="s">
        <v>11</v>
      </c>
      <c r="B23" s="1">
        <v>8</v>
      </c>
      <c r="C23" s="1" t="s">
        <v>12</v>
      </c>
      <c r="D23" s="1" t="s">
        <v>12</v>
      </c>
      <c r="E23" s="1">
        <v>3</v>
      </c>
      <c r="F23" s="1" t="s">
        <v>12</v>
      </c>
      <c r="G23" s="1">
        <v>2</v>
      </c>
      <c r="H23" s="1">
        <v>4</v>
      </c>
      <c r="I23" s="1">
        <v>6</v>
      </c>
      <c r="J23" s="1">
        <v>3</v>
      </c>
      <c r="K23" s="1">
        <v>2</v>
      </c>
      <c r="L23" s="1">
        <v>1</v>
      </c>
      <c r="M23" s="1" t="s">
        <v>12</v>
      </c>
      <c r="N23" s="1">
        <v>1</v>
      </c>
      <c r="O23" s="1" t="s">
        <v>12</v>
      </c>
      <c r="Q23" s="1">
        <v>22</v>
      </c>
      <c r="R23" s="27">
        <v>2.75</v>
      </c>
    </row>
    <row r="24" spans="1:18" x14ac:dyDescent="0.25">
      <c r="A24" s="1" t="s">
        <v>13</v>
      </c>
      <c r="B24" s="1">
        <v>6</v>
      </c>
      <c r="C24" s="1" t="s">
        <v>12</v>
      </c>
      <c r="D24" s="1" t="s">
        <v>123</v>
      </c>
      <c r="E24" s="1" t="s">
        <v>12</v>
      </c>
      <c r="F24" s="1">
        <v>2</v>
      </c>
      <c r="G24" s="1" t="s">
        <v>12</v>
      </c>
      <c r="H24" s="1">
        <v>0</v>
      </c>
      <c r="I24" s="1" t="s">
        <v>12</v>
      </c>
      <c r="J24" s="1">
        <v>4</v>
      </c>
      <c r="K24" s="1">
        <v>3</v>
      </c>
      <c r="L24" s="1">
        <v>3</v>
      </c>
      <c r="M24" s="1" t="s">
        <v>12</v>
      </c>
      <c r="N24" s="1">
        <v>1</v>
      </c>
      <c r="O24" s="1" t="s">
        <v>12</v>
      </c>
      <c r="Q24" s="1">
        <v>13</v>
      </c>
      <c r="R24" s="27">
        <v>2.1666666666666665</v>
      </c>
    </row>
    <row r="25" spans="1:18" x14ac:dyDescent="0.25">
      <c r="A25" s="2" t="s">
        <v>14</v>
      </c>
      <c r="B25" s="1">
        <v>13</v>
      </c>
      <c r="C25" s="2">
        <v>43</v>
      </c>
      <c r="D25" s="2">
        <v>51</v>
      </c>
      <c r="E25" s="2">
        <v>33</v>
      </c>
      <c r="F25" s="2">
        <v>35</v>
      </c>
      <c r="G25" s="2">
        <v>35</v>
      </c>
      <c r="H25" s="2">
        <f>SUM(H17:H24)</f>
        <v>35</v>
      </c>
      <c r="I25" s="2">
        <f>SUM(I17:I24)</f>
        <v>30</v>
      </c>
      <c r="J25" s="2">
        <f>SUM(J18:J24)</f>
        <v>39</v>
      </c>
      <c r="K25" s="2">
        <f>SUM(K18:K24)</f>
        <v>52</v>
      </c>
      <c r="L25" s="2">
        <f>SUM(L17:L24)</f>
        <v>45</v>
      </c>
      <c r="M25" s="2">
        <f>SUM(M17:M24)</f>
        <v>47</v>
      </c>
      <c r="N25" s="2">
        <f>SUM(N17:N24)</f>
        <v>42</v>
      </c>
      <c r="O25" s="2">
        <f>SUM(O17:O24)</f>
        <v>42</v>
      </c>
      <c r="P25" s="2"/>
      <c r="Q25" s="2">
        <v>529</v>
      </c>
      <c r="R25" s="28">
        <v>40.692307692307693</v>
      </c>
    </row>
    <row r="27" spans="1:18" x14ac:dyDescent="0.25">
      <c r="A27" s="4" t="s">
        <v>17</v>
      </c>
    </row>
    <row r="28" spans="1:18" x14ac:dyDescent="0.25">
      <c r="A28" s="1" t="s">
        <v>4</v>
      </c>
      <c r="B28" s="1">
        <v>11</v>
      </c>
      <c r="C28" s="1">
        <v>1</v>
      </c>
      <c r="D28" s="1">
        <v>4</v>
      </c>
      <c r="E28" s="1">
        <v>0</v>
      </c>
      <c r="F28" s="1">
        <v>2</v>
      </c>
      <c r="G28" s="1">
        <v>1</v>
      </c>
      <c r="H28" s="1">
        <v>0</v>
      </c>
      <c r="I28" s="1">
        <v>4</v>
      </c>
      <c r="J28" s="1" t="s">
        <v>12</v>
      </c>
      <c r="K28" s="1" t="s">
        <v>12</v>
      </c>
      <c r="L28" s="1">
        <v>0</v>
      </c>
      <c r="M28" s="1">
        <v>0</v>
      </c>
      <c r="N28" s="1">
        <v>3</v>
      </c>
      <c r="O28" s="1">
        <v>0</v>
      </c>
      <c r="Q28" s="1">
        <v>15</v>
      </c>
      <c r="R28" s="27">
        <v>1.3636363636363635</v>
      </c>
    </row>
    <row r="29" spans="1:18" x14ac:dyDescent="0.25">
      <c r="A29" s="1" t="s">
        <v>7</v>
      </c>
      <c r="B29" s="1">
        <v>8</v>
      </c>
      <c r="C29" s="1">
        <v>1</v>
      </c>
      <c r="D29" s="1">
        <v>3</v>
      </c>
      <c r="E29" s="1" t="s">
        <v>12</v>
      </c>
      <c r="F29" s="1" t="s">
        <v>12</v>
      </c>
      <c r="G29" s="1" t="s">
        <v>12</v>
      </c>
      <c r="H29" s="1" t="s">
        <v>12</v>
      </c>
      <c r="I29" s="1" t="s">
        <v>12</v>
      </c>
      <c r="J29" s="1">
        <v>3</v>
      </c>
      <c r="K29" s="1">
        <v>1</v>
      </c>
      <c r="L29" s="1">
        <v>0</v>
      </c>
      <c r="M29" s="1">
        <v>1</v>
      </c>
      <c r="N29" s="1">
        <v>2</v>
      </c>
      <c r="O29" s="1">
        <v>0</v>
      </c>
      <c r="Q29" s="1">
        <v>11</v>
      </c>
      <c r="R29" s="27">
        <v>1.375</v>
      </c>
    </row>
    <row r="30" spans="1:18" x14ac:dyDescent="0.25">
      <c r="A30" s="1" t="s">
        <v>8</v>
      </c>
      <c r="B30" s="1">
        <v>12</v>
      </c>
      <c r="C30" s="1">
        <v>2</v>
      </c>
      <c r="D30" s="1">
        <v>5</v>
      </c>
      <c r="E30" s="1">
        <v>1</v>
      </c>
      <c r="F30" s="1">
        <v>3</v>
      </c>
      <c r="G30" s="1">
        <v>2</v>
      </c>
      <c r="H30" s="1">
        <v>2</v>
      </c>
      <c r="I30" s="1" t="s">
        <v>12</v>
      </c>
      <c r="J30" s="1">
        <v>0</v>
      </c>
      <c r="K30" s="1">
        <v>1</v>
      </c>
      <c r="L30" s="1">
        <v>2</v>
      </c>
      <c r="M30" s="1">
        <v>1</v>
      </c>
      <c r="N30" s="1">
        <v>3</v>
      </c>
      <c r="O30" s="1">
        <v>3</v>
      </c>
      <c r="Q30" s="1">
        <v>25</v>
      </c>
      <c r="R30" s="27">
        <v>2.0833333333333335</v>
      </c>
    </row>
    <row r="31" spans="1:18" x14ac:dyDescent="0.25">
      <c r="A31" s="1" t="s">
        <v>9</v>
      </c>
      <c r="B31" s="1">
        <v>12</v>
      </c>
      <c r="C31" s="1">
        <v>3</v>
      </c>
      <c r="D31" s="1">
        <v>2</v>
      </c>
      <c r="E31" s="1">
        <v>0</v>
      </c>
      <c r="F31" s="1">
        <v>0</v>
      </c>
      <c r="G31" s="1">
        <v>4</v>
      </c>
      <c r="H31" s="1">
        <v>1</v>
      </c>
      <c r="I31" s="1" t="s">
        <v>12</v>
      </c>
      <c r="J31" s="1">
        <v>2</v>
      </c>
      <c r="K31" s="1">
        <v>1</v>
      </c>
      <c r="L31" s="1">
        <v>2</v>
      </c>
      <c r="M31" s="1">
        <v>2</v>
      </c>
      <c r="N31" s="1">
        <v>0</v>
      </c>
      <c r="O31" s="1">
        <v>5</v>
      </c>
      <c r="Q31" s="1">
        <v>22</v>
      </c>
      <c r="R31" s="27">
        <v>1.8333333333333333</v>
      </c>
    </row>
    <row r="32" spans="1:18" x14ac:dyDescent="0.25">
      <c r="A32" s="1" t="s">
        <v>119</v>
      </c>
      <c r="B32" s="1">
        <v>12</v>
      </c>
      <c r="C32" s="1">
        <v>9</v>
      </c>
      <c r="D32" s="1">
        <v>6</v>
      </c>
      <c r="E32" s="1">
        <v>2</v>
      </c>
      <c r="F32" s="1">
        <v>5</v>
      </c>
      <c r="G32" s="1">
        <v>2</v>
      </c>
      <c r="H32" s="1">
        <v>1</v>
      </c>
      <c r="I32" s="1">
        <v>1</v>
      </c>
      <c r="J32" s="1">
        <v>3</v>
      </c>
      <c r="K32" s="1" t="s">
        <v>12</v>
      </c>
      <c r="L32" s="1">
        <v>0</v>
      </c>
      <c r="M32" s="1">
        <v>3</v>
      </c>
      <c r="N32" s="1">
        <v>9</v>
      </c>
      <c r="O32" s="1">
        <v>3</v>
      </c>
      <c r="Q32" s="1">
        <v>44</v>
      </c>
      <c r="R32" s="27">
        <v>3.6666666666666665</v>
      </c>
    </row>
    <row r="33" spans="1:18" x14ac:dyDescent="0.25">
      <c r="A33" s="1" t="s">
        <v>10</v>
      </c>
      <c r="B33" s="1">
        <v>10</v>
      </c>
      <c r="C33" s="1">
        <v>2</v>
      </c>
      <c r="D33" s="1">
        <v>0</v>
      </c>
      <c r="E33" s="1">
        <v>1</v>
      </c>
      <c r="F33" s="1">
        <v>0</v>
      </c>
      <c r="G33" s="1" t="s">
        <v>12</v>
      </c>
      <c r="H33" s="1" t="s">
        <v>12</v>
      </c>
      <c r="I33" s="1">
        <v>3</v>
      </c>
      <c r="J33" s="1">
        <v>1</v>
      </c>
      <c r="K33" s="1">
        <v>1</v>
      </c>
      <c r="L33" s="1">
        <v>0</v>
      </c>
      <c r="M33" s="1">
        <v>3</v>
      </c>
      <c r="N33" s="1">
        <v>0</v>
      </c>
      <c r="O33" s="1">
        <v>2</v>
      </c>
      <c r="Q33" s="1">
        <v>13</v>
      </c>
      <c r="R33" s="27">
        <v>1.3</v>
      </c>
    </row>
    <row r="34" spans="1:18" x14ac:dyDescent="0.25">
      <c r="A34" s="1" t="s">
        <v>11</v>
      </c>
      <c r="B34" s="1">
        <v>8</v>
      </c>
      <c r="C34" s="1" t="s">
        <v>12</v>
      </c>
      <c r="D34" s="1" t="s">
        <v>12</v>
      </c>
      <c r="E34" s="1">
        <v>0</v>
      </c>
      <c r="F34" s="1" t="s">
        <v>12</v>
      </c>
      <c r="G34" s="1">
        <v>0</v>
      </c>
      <c r="H34" s="1">
        <v>0</v>
      </c>
      <c r="I34" s="1">
        <v>4</v>
      </c>
      <c r="J34" s="1">
        <v>0</v>
      </c>
      <c r="K34" s="1">
        <v>1</v>
      </c>
      <c r="L34" s="1">
        <v>0</v>
      </c>
      <c r="M34" s="1" t="s">
        <v>12</v>
      </c>
      <c r="N34" s="1">
        <v>2</v>
      </c>
      <c r="O34" s="1" t="s">
        <v>12</v>
      </c>
      <c r="Q34" s="1">
        <v>7</v>
      </c>
      <c r="R34" s="27">
        <v>0.875</v>
      </c>
    </row>
    <row r="35" spans="1:18" x14ac:dyDescent="0.25">
      <c r="A35" s="1" t="s">
        <v>13</v>
      </c>
      <c r="B35" s="1">
        <v>6</v>
      </c>
      <c r="C35" s="1" t="s">
        <v>12</v>
      </c>
      <c r="D35" s="1" t="s">
        <v>123</v>
      </c>
      <c r="E35" s="1" t="s">
        <v>12</v>
      </c>
      <c r="F35" s="1">
        <v>0</v>
      </c>
      <c r="G35" s="1" t="s">
        <v>12</v>
      </c>
      <c r="H35" s="1">
        <v>0</v>
      </c>
      <c r="I35" s="1" t="s">
        <v>12</v>
      </c>
      <c r="J35" s="1">
        <v>1</v>
      </c>
      <c r="K35" s="1">
        <v>0</v>
      </c>
      <c r="L35" s="1">
        <v>0</v>
      </c>
      <c r="M35" s="1" t="s">
        <v>12</v>
      </c>
      <c r="N35" s="1">
        <v>0</v>
      </c>
      <c r="O35" s="1" t="s">
        <v>12</v>
      </c>
      <c r="Q35" s="1">
        <v>1</v>
      </c>
      <c r="R35" s="27">
        <v>0.16666666666666666</v>
      </c>
    </row>
    <row r="36" spans="1:18" x14ac:dyDescent="0.25">
      <c r="A36" s="2" t="s">
        <v>14</v>
      </c>
      <c r="B36" s="1">
        <v>13</v>
      </c>
      <c r="C36" s="2">
        <v>18</v>
      </c>
      <c r="D36" s="2">
        <v>20</v>
      </c>
      <c r="E36" s="2">
        <v>4</v>
      </c>
      <c r="F36" s="2">
        <v>10</v>
      </c>
      <c r="G36" s="2">
        <v>9</v>
      </c>
      <c r="H36" s="2">
        <f>SUM(H28:H35)</f>
        <v>4</v>
      </c>
      <c r="I36" s="2">
        <f>SUM(I28:I35)</f>
        <v>12</v>
      </c>
      <c r="J36" s="2">
        <f>SUM(J29:J35)</f>
        <v>10</v>
      </c>
      <c r="K36" s="2">
        <f>SUM(K29:K35)</f>
        <v>5</v>
      </c>
      <c r="L36" s="2">
        <f>SUM(L28:L35)</f>
        <v>4</v>
      </c>
      <c r="M36" s="2">
        <f>SUM(M28:M35)</f>
        <v>10</v>
      </c>
      <c r="N36" s="2">
        <f>SUM(N28:N35)</f>
        <v>19</v>
      </c>
      <c r="O36" s="2">
        <f>SUM(O28:O35)</f>
        <v>13</v>
      </c>
      <c r="P36" s="2"/>
      <c r="Q36" s="2">
        <v>138</v>
      </c>
      <c r="R36" s="28">
        <v>10.615384615384615</v>
      </c>
    </row>
    <row r="38" spans="1:18" x14ac:dyDescent="0.25">
      <c r="A38" s="4" t="s">
        <v>18</v>
      </c>
    </row>
    <row r="39" spans="1:18" x14ac:dyDescent="0.25">
      <c r="A39" s="1" t="s">
        <v>4</v>
      </c>
      <c r="B39" s="1">
        <v>11</v>
      </c>
      <c r="C39" s="1">
        <v>1</v>
      </c>
      <c r="D39" s="1">
        <v>2</v>
      </c>
      <c r="E39" s="1">
        <v>0</v>
      </c>
      <c r="F39" s="1">
        <v>1</v>
      </c>
      <c r="G39" s="1">
        <v>1</v>
      </c>
      <c r="H39" s="1">
        <v>1</v>
      </c>
      <c r="I39" s="1">
        <v>0</v>
      </c>
      <c r="J39" s="1" t="s">
        <v>12</v>
      </c>
      <c r="K39" s="1" t="s">
        <v>12</v>
      </c>
      <c r="L39" s="1">
        <v>0</v>
      </c>
      <c r="M39" s="1">
        <v>0</v>
      </c>
      <c r="N39" s="1">
        <v>0</v>
      </c>
      <c r="O39" s="1">
        <v>0</v>
      </c>
      <c r="Q39" s="1">
        <v>6</v>
      </c>
      <c r="R39" s="27">
        <v>0.54545454545454541</v>
      </c>
    </row>
    <row r="40" spans="1:18" x14ac:dyDescent="0.25">
      <c r="A40" s="1" t="s">
        <v>7</v>
      </c>
      <c r="B40" s="1">
        <v>8</v>
      </c>
      <c r="C40" s="1">
        <v>4</v>
      </c>
      <c r="D40" s="1">
        <v>4</v>
      </c>
      <c r="E40" s="1" t="s">
        <v>12</v>
      </c>
      <c r="F40" s="1" t="s">
        <v>12</v>
      </c>
      <c r="G40" s="1" t="s">
        <v>12</v>
      </c>
      <c r="H40" s="1" t="s">
        <v>12</v>
      </c>
      <c r="I40" s="1" t="s">
        <v>12</v>
      </c>
      <c r="J40" s="1">
        <v>0</v>
      </c>
      <c r="K40" s="1">
        <v>0</v>
      </c>
      <c r="L40" s="1">
        <v>0</v>
      </c>
      <c r="M40" s="1">
        <v>2</v>
      </c>
      <c r="N40" s="1">
        <v>2</v>
      </c>
      <c r="O40" s="1">
        <v>4</v>
      </c>
      <c r="Q40" s="1">
        <v>16</v>
      </c>
      <c r="R40" s="27">
        <v>2</v>
      </c>
    </row>
    <row r="41" spans="1:18" x14ac:dyDescent="0.25">
      <c r="A41" s="1" t="s">
        <v>8</v>
      </c>
      <c r="B41" s="1">
        <v>12</v>
      </c>
      <c r="C41" s="1">
        <v>0</v>
      </c>
      <c r="D41" s="1">
        <v>2</v>
      </c>
      <c r="E41" s="1">
        <v>3</v>
      </c>
      <c r="F41" s="1">
        <v>0</v>
      </c>
      <c r="G41" s="1">
        <v>0</v>
      </c>
      <c r="H41" s="1">
        <v>0</v>
      </c>
      <c r="I41" s="1" t="s">
        <v>12</v>
      </c>
      <c r="J41" s="1">
        <v>3</v>
      </c>
      <c r="K41" s="1">
        <v>2</v>
      </c>
      <c r="L41" s="1">
        <v>1</v>
      </c>
      <c r="M41" s="1">
        <v>0</v>
      </c>
      <c r="N41" s="1">
        <v>1</v>
      </c>
      <c r="O41" s="1">
        <v>4</v>
      </c>
      <c r="Q41" s="1">
        <v>16</v>
      </c>
      <c r="R41" s="27">
        <v>1.3333333333333333</v>
      </c>
    </row>
    <row r="42" spans="1:18" x14ac:dyDescent="0.25">
      <c r="A42" s="1" t="s">
        <v>9</v>
      </c>
      <c r="B42" s="1">
        <v>12</v>
      </c>
      <c r="C42" s="1">
        <v>1</v>
      </c>
      <c r="D42" s="1">
        <v>2</v>
      </c>
      <c r="E42" s="1">
        <v>2</v>
      </c>
      <c r="F42" s="1">
        <v>1</v>
      </c>
      <c r="G42" s="1">
        <v>3</v>
      </c>
      <c r="H42" s="1">
        <v>0</v>
      </c>
      <c r="I42" s="1" t="s">
        <v>12</v>
      </c>
      <c r="J42" s="1">
        <v>1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Q42" s="1">
        <v>14</v>
      </c>
      <c r="R42" s="27">
        <v>1.1666666666666667</v>
      </c>
    </row>
    <row r="43" spans="1:18" x14ac:dyDescent="0.25">
      <c r="A43" s="1" t="s">
        <v>119</v>
      </c>
      <c r="B43" s="1">
        <v>12</v>
      </c>
      <c r="C43" s="1">
        <v>0</v>
      </c>
      <c r="D43" s="1">
        <v>0</v>
      </c>
      <c r="E43" s="1">
        <v>3</v>
      </c>
      <c r="F43" s="1">
        <v>2</v>
      </c>
      <c r="G43" s="1">
        <v>2</v>
      </c>
      <c r="H43" s="1">
        <v>1</v>
      </c>
      <c r="I43" s="1">
        <v>6</v>
      </c>
      <c r="J43" s="1">
        <v>0</v>
      </c>
      <c r="K43" s="1" t="s">
        <v>12</v>
      </c>
      <c r="L43" s="1">
        <v>1</v>
      </c>
      <c r="M43" s="1">
        <v>1</v>
      </c>
      <c r="N43" s="1">
        <v>8</v>
      </c>
      <c r="O43" s="1">
        <v>0</v>
      </c>
      <c r="Q43" s="1">
        <v>24</v>
      </c>
      <c r="R43" s="27">
        <v>2</v>
      </c>
    </row>
    <row r="44" spans="1:18" x14ac:dyDescent="0.25">
      <c r="A44" s="1" t="s">
        <v>10</v>
      </c>
      <c r="B44" s="1">
        <v>10</v>
      </c>
      <c r="C44" s="1">
        <v>0</v>
      </c>
      <c r="D44" s="1">
        <v>1</v>
      </c>
      <c r="E44" s="1">
        <v>0</v>
      </c>
      <c r="F44" s="1">
        <v>1</v>
      </c>
      <c r="G44" s="1" t="s">
        <v>12</v>
      </c>
      <c r="H44" s="1" t="s">
        <v>12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Q44" s="1">
        <v>4</v>
      </c>
      <c r="R44" s="27">
        <v>0.4</v>
      </c>
    </row>
    <row r="45" spans="1:18" x14ac:dyDescent="0.25">
      <c r="A45" s="1" t="s">
        <v>11</v>
      </c>
      <c r="B45" s="1">
        <v>8</v>
      </c>
      <c r="C45" s="1" t="s">
        <v>12</v>
      </c>
      <c r="D45" s="1" t="s">
        <v>12</v>
      </c>
      <c r="E45" s="1">
        <v>0</v>
      </c>
      <c r="F45" s="1" t="s">
        <v>12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 t="s">
        <v>12</v>
      </c>
      <c r="N45" s="1">
        <v>1</v>
      </c>
      <c r="O45" s="1" t="s">
        <v>12</v>
      </c>
      <c r="Q45" s="1">
        <v>3</v>
      </c>
      <c r="R45" s="27">
        <v>0.375</v>
      </c>
    </row>
    <row r="46" spans="1:18" x14ac:dyDescent="0.25">
      <c r="A46" s="1" t="s">
        <v>13</v>
      </c>
      <c r="B46" s="1">
        <v>6</v>
      </c>
      <c r="C46" s="1" t="s">
        <v>12</v>
      </c>
      <c r="D46" s="1" t="s">
        <v>123</v>
      </c>
      <c r="E46" s="1" t="s">
        <v>12</v>
      </c>
      <c r="F46" s="1">
        <v>1</v>
      </c>
      <c r="G46" s="1" t="s">
        <v>12</v>
      </c>
      <c r="H46" s="1">
        <v>1</v>
      </c>
      <c r="I46" s="1" t="s">
        <v>12</v>
      </c>
      <c r="J46" s="1">
        <v>0</v>
      </c>
      <c r="K46" s="1">
        <v>0</v>
      </c>
      <c r="L46" s="1">
        <v>0</v>
      </c>
      <c r="M46" s="1" t="s">
        <v>12</v>
      </c>
      <c r="N46" s="1">
        <v>1</v>
      </c>
      <c r="O46" s="1" t="s">
        <v>12</v>
      </c>
      <c r="Q46" s="1">
        <v>3</v>
      </c>
      <c r="R46" s="27">
        <v>0.5</v>
      </c>
    </row>
    <row r="47" spans="1:18" x14ac:dyDescent="0.25">
      <c r="A47" s="2" t="s">
        <v>14</v>
      </c>
      <c r="B47" s="1">
        <v>13</v>
      </c>
      <c r="C47" s="2">
        <v>6</v>
      </c>
      <c r="D47" s="2">
        <v>11</v>
      </c>
      <c r="E47" s="2">
        <v>8</v>
      </c>
      <c r="F47" s="2">
        <v>6</v>
      </c>
      <c r="G47" s="2">
        <v>7</v>
      </c>
      <c r="H47" s="2">
        <f>SUM(H39:H46)</f>
        <v>3</v>
      </c>
      <c r="I47" s="2">
        <f>SUM(I39:I46)</f>
        <v>6</v>
      </c>
      <c r="J47" s="2">
        <f>SUM(J40:J46)</f>
        <v>5</v>
      </c>
      <c r="K47" s="2">
        <f>SUM(K40:K46)</f>
        <v>3</v>
      </c>
      <c r="L47" s="2">
        <f>SUM(L39:L46)</f>
        <v>3</v>
      </c>
      <c r="M47" s="2">
        <f>SUM(M39:M46)</f>
        <v>4</v>
      </c>
      <c r="N47" s="2">
        <f>SUM(N39:N46)</f>
        <v>15</v>
      </c>
      <c r="O47" s="2">
        <f>SUM(O39:O46)</f>
        <v>9</v>
      </c>
      <c r="P47" s="2"/>
      <c r="Q47" s="2">
        <v>86</v>
      </c>
      <c r="R47" s="28">
        <v>6.615384615384615</v>
      </c>
    </row>
    <row r="49" spans="1:18" x14ac:dyDescent="0.25">
      <c r="A49" s="4" t="s">
        <v>19</v>
      </c>
    </row>
    <row r="50" spans="1:18" x14ac:dyDescent="0.25">
      <c r="A50" s="1" t="s">
        <v>4</v>
      </c>
      <c r="B50" s="1">
        <v>11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 t="s">
        <v>12</v>
      </c>
      <c r="K50" s="1" t="s">
        <v>12</v>
      </c>
      <c r="L50" s="1">
        <v>0</v>
      </c>
      <c r="M50" s="1">
        <v>0</v>
      </c>
      <c r="N50" s="1">
        <v>0</v>
      </c>
      <c r="O50" s="1">
        <v>1</v>
      </c>
      <c r="Q50" s="1">
        <v>2</v>
      </c>
      <c r="R50" s="27">
        <v>0.18181818181818182</v>
      </c>
    </row>
    <row r="51" spans="1:18" x14ac:dyDescent="0.25">
      <c r="A51" s="1" t="s">
        <v>7</v>
      </c>
      <c r="B51" s="1">
        <v>8</v>
      </c>
      <c r="C51" s="1">
        <v>0</v>
      </c>
      <c r="D51" s="1">
        <v>0</v>
      </c>
      <c r="E51" s="1" t="s">
        <v>12</v>
      </c>
      <c r="F51" s="1" t="s">
        <v>12</v>
      </c>
      <c r="G51" s="1" t="s">
        <v>12</v>
      </c>
      <c r="H51" s="1" t="s">
        <v>12</v>
      </c>
      <c r="I51" s="1" t="s">
        <v>12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Q51" s="1">
        <v>1</v>
      </c>
      <c r="R51" s="27">
        <v>0.125</v>
      </c>
    </row>
    <row r="52" spans="1:18" x14ac:dyDescent="0.25">
      <c r="A52" s="1" t="s">
        <v>8</v>
      </c>
      <c r="B52" s="1">
        <v>12</v>
      </c>
      <c r="C52" s="1">
        <v>0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 t="s">
        <v>12</v>
      </c>
      <c r="J52" s="1">
        <v>0</v>
      </c>
      <c r="K52" s="1">
        <v>1</v>
      </c>
      <c r="L52" s="1">
        <v>1</v>
      </c>
      <c r="M52" s="1">
        <v>1</v>
      </c>
      <c r="N52" s="1">
        <v>0</v>
      </c>
      <c r="O52" s="1">
        <v>1</v>
      </c>
      <c r="Q52" s="1">
        <v>5</v>
      </c>
      <c r="R52" s="27">
        <v>0.41666666666666669</v>
      </c>
    </row>
    <row r="53" spans="1:18" x14ac:dyDescent="0.25">
      <c r="A53" s="1" t="s">
        <v>9</v>
      </c>
      <c r="B53" s="1">
        <v>12</v>
      </c>
      <c r="C53" s="1">
        <v>1</v>
      </c>
      <c r="D53" s="1">
        <v>0</v>
      </c>
      <c r="E53" s="1">
        <v>2</v>
      </c>
      <c r="F53" s="1">
        <v>0</v>
      </c>
      <c r="G53" s="1">
        <v>0</v>
      </c>
      <c r="H53" s="1">
        <v>1</v>
      </c>
      <c r="I53" s="1" t="s">
        <v>12</v>
      </c>
      <c r="J53" s="1">
        <v>0</v>
      </c>
      <c r="K53" s="1">
        <v>1</v>
      </c>
      <c r="L53" s="1">
        <v>0</v>
      </c>
      <c r="M53" s="1">
        <v>1</v>
      </c>
      <c r="N53" s="1">
        <v>0</v>
      </c>
      <c r="O53" s="1">
        <v>2</v>
      </c>
      <c r="Q53" s="1">
        <v>8</v>
      </c>
      <c r="R53" s="27">
        <v>0.66666666666666663</v>
      </c>
    </row>
    <row r="54" spans="1:18" x14ac:dyDescent="0.25">
      <c r="A54" s="1" t="s">
        <v>119</v>
      </c>
      <c r="B54" s="1">
        <v>12</v>
      </c>
      <c r="C54" s="1">
        <v>1</v>
      </c>
      <c r="D54" s="1">
        <v>0</v>
      </c>
      <c r="E54" s="1">
        <v>0</v>
      </c>
      <c r="F54" s="1">
        <v>1</v>
      </c>
      <c r="G54" s="1">
        <v>1</v>
      </c>
      <c r="H54" s="1">
        <v>0</v>
      </c>
      <c r="I54" s="1">
        <v>5</v>
      </c>
      <c r="J54" s="1">
        <v>1</v>
      </c>
      <c r="K54" s="1" t="s">
        <v>12</v>
      </c>
      <c r="L54" s="1">
        <v>0</v>
      </c>
      <c r="M54" s="1">
        <v>0</v>
      </c>
      <c r="N54" s="1">
        <v>0</v>
      </c>
      <c r="O54" s="1">
        <v>0</v>
      </c>
      <c r="Q54" s="1">
        <v>9</v>
      </c>
      <c r="R54" s="27">
        <v>0.75</v>
      </c>
    </row>
    <row r="55" spans="1:18" x14ac:dyDescent="0.25">
      <c r="A55" s="1" t="s">
        <v>10</v>
      </c>
      <c r="B55" s="1">
        <v>10</v>
      </c>
      <c r="C55" s="1">
        <v>0</v>
      </c>
      <c r="D55" s="1">
        <v>0</v>
      </c>
      <c r="E55" s="1">
        <v>0</v>
      </c>
      <c r="F55" s="1">
        <v>0</v>
      </c>
      <c r="G55" s="1" t="s">
        <v>12</v>
      </c>
      <c r="H55" s="1" t="s">
        <v>12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Q55" s="1">
        <v>1</v>
      </c>
      <c r="R55" s="27">
        <v>0.1</v>
      </c>
    </row>
    <row r="56" spans="1:18" x14ac:dyDescent="0.25">
      <c r="A56" s="1" t="s">
        <v>11</v>
      </c>
      <c r="B56" s="1">
        <v>8</v>
      </c>
      <c r="C56" s="1" t="s">
        <v>12</v>
      </c>
      <c r="D56" s="1" t="s">
        <v>12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 t="s">
        <v>12</v>
      </c>
      <c r="N56" s="1">
        <v>0</v>
      </c>
      <c r="O56" s="1" t="s">
        <v>12</v>
      </c>
      <c r="Q56" s="1">
        <v>1</v>
      </c>
      <c r="R56" s="27">
        <v>0.125</v>
      </c>
    </row>
    <row r="57" spans="1:18" x14ac:dyDescent="0.25">
      <c r="A57" s="1" t="s">
        <v>13</v>
      </c>
      <c r="B57" s="1">
        <v>6</v>
      </c>
      <c r="C57" s="1" t="s">
        <v>12</v>
      </c>
      <c r="D57" s="1" t="s">
        <v>123</v>
      </c>
      <c r="E57" s="1" t="s">
        <v>12</v>
      </c>
      <c r="F57" s="1">
        <v>0</v>
      </c>
      <c r="G57" s="1" t="s">
        <v>12</v>
      </c>
      <c r="H57" s="1">
        <v>0</v>
      </c>
      <c r="I57" s="1" t="s">
        <v>12</v>
      </c>
      <c r="J57" s="1">
        <v>0</v>
      </c>
      <c r="K57" s="1">
        <v>0</v>
      </c>
      <c r="L57" s="1">
        <v>0</v>
      </c>
      <c r="M57" s="1" t="s">
        <v>12</v>
      </c>
      <c r="N57" s="1">
        <v>0</v>
      </c>
      <c r="O57" s="1" t="s">
        <v>12</v>
      </c>
      <c r="Q57" s="1">
        <v>0</v>
      </c>
      <c r="R57" s="27">
        <v>0</v>
      </c>
    </row>
    <row r="58" spans="1:18" x14ac:dyDescent="0.25">
      <c r="A58" s="2" t="s">
        <v>14</v>
      </c>
      <c r="B58" s="1">
        <v>13</v>
      </c>
      <c r="C58" s="2">
        <v>3</v>
      </c>
      <c r="D58" s="2">
        <v>0</v>
      </c>
      <c r="E58" s="2">
        <v>2</v>
      </c>
      <c r="F58" s="2">
        <v>1</v>
      </c>
      <c r="G58" s="2">
        <v>3</v>
      </c>
      <c r="H58" s="2">
        <f>SUM(H50:H57)</f>
        <v>1</v>
      </c>
      <c r="I58" s="2">
        <f>SUM(I50:I57)</f>
        <v>5</v>
      </c>
      <c r="J58" s="2">
        <f>SUM(J51:J57)</f>
        <v>1</v>
      </c>
      <c r="K58" s="2">
        <f>SUM(K51:K57)</f>
        <v>2</v>
      </c>
      <c r="L58" s="2">
        <f>SUM(L50:L57)</f>
        <v>1</v>
      </c>
      <c r="M58" s="2">
        <f>SUM(M50:M57)</f>
        <v>3</v>
      </c>
      <c r="N58" s="2">
        <f>SUM(N50:N57)</f>
        <v>0</v>
      </c>
      <c r="O58" s="2">
        <f>SUM(O50:O57)</f>
        <v>5</v>
      </c>
      <c r="P58" s="2"/>
      <c r="Q58" s="2">
        <v>27</v>
      </c>
      <c r="R58" s="28">
        <v>2.0769230769230771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/>
  </sheetViews>
  <sheetFormatPr defaultRowHeight="15" x14ac:dyDescent="0.25"/>
  <cols>
    <col min="1" max="1" width="16.5703125" style="1" bestFit="1" customWidth="1"/>
    <col min="2" max="16" width="9.140625" style="1"/>
    <col min="17" max="17" width="9.140625" style="27"/>
    <col min="18" max="16384" width="9.140625" style="1"/>
  </cols>
  <sheetData>
    <row r="1" spans="1:17" x14ac:dyDescent="0.25">
      <c r="A1" s="6" t="s">
        <v>3</v>
      </c>
    </row>
    <row r="2" spans="1:17" x14ac:dyDescent="0.25">
      <c r="C2" s="6" t="s">
        <v>20</v>
      </c>
      <c r="D2" s="5" t="s">
        <v>1</v>
      </c>
      <c r="E2" s="5" t="s">
        <v>1</v>
      </c>
      <c r="F2" s="5" t="s">
        <v>1</v>
      </c>
      <c r="G2" s="6" t="s">
        <v>20</v>
      </c>
      <c r="H2" s="5" t="s">
        <v>1</v>
      </c>
      <c r="I2" s="6" t="s">
        <v>20</v>
      </c>
      <c r="J2" s="5" t="s">
        <v>1</v>
      </c>
      <c r="K2" s="6" t="s">
        <v>20</v>
      </c>
      <c r="L2" s="6" t="s">
        <v>20</v>
      </c>
      <c r="M2" s="5" t="s">
        <v>1</v>
      </c>
      <c r="N2" s="6" t="s">
        <v>20</v>
      </c>
    </row>
    <row r="3" spans="1:17" x14ac:dyDescent="0.25">
      <c r="A3" s="2" t="s">
        <v>0</v>
      </c>
      <c r="C3" s="2" t="s">
        <v>21</v>
      </c>
      <c r="D3" s="2" t="s">
        <v>39</v>
      </c>
      <c r="E3" s="2" t="s">
        <v>140</v>
      </c>
      <c r="F3" s="2" t="s">
        <v>49</v>
      </c>
      <c r="G3" s="2" t="s">
        <v>30</v>
      </c>
      <c r="H3" s="2" t="s">
        <v>74</v>
      </c>
      <c r="I3" s="2" t="s">
        <v>65</v>
      </c>
      <c r="J3" s="2" t="s">
        <v>21</v>
      </c>
      <c r="K3" s="2" t="s">
        <v>49</v>
      </c>
      <c r="L3" s="2" t="s">
        <v>48</v>
      </c>
      <c r="M3" s="2" t="s">
        <v>140</v>
      </c>
      <c r="N3" s="2" t="s">
        <v>155</v>
      </c>
      <c r="O3" s="2"/>
    </row>
    <row r="4" spans="1:17" x14ac:dyDescent="0.25">
      <c r="A4" s="7" t="s">
        <v>2</v>
      </c>
      <c r="B4" s="1" t="s">
        <v>5</v>
      </c>
      <c r="C4" s="1" t="s">
        <v>6</v>
      </c>
      <c r="D4" s="1" t="s">
        <v>122</v>
      </c>
      <c r="E4" s="1" t="s">
        <v>138</v>
      </c>
      <c r="F4" s="1" t="s">
        <v>142</v>
      </c>
      <c r="G4" s="1" t="s">
        <v>143</v>
      </c>
      <c r="H4" s="1" t="s">
        <v>154</v>
      </c>
      <c r="I4" s="1" t="s">
        <v>160</v>
      </c>
      <c r="J4" s="1" t="s">
        <v>163</v>
      </c>
      <c r="K4" s="1" t="s">
        <v>166</v>
      </c>
      <c r="L4" s="1" t="s">
        <v>167</v>
      </c>
      <c r="M4" s="1" t="s">
        <v>177</v>
      </c>
      <c r="N4" s="1" t="s">
        <v>178</v>
      </c>
      <c r="P4" s="2" t="s">
        <v>159</v>
      </c>
      <c r="Q4" s="28" t="s">
        <v>124</v>
      </c>
    </row>
    <row r="5" spans="1:17" x14ac:dyDescent="0.25">
      <c r="A5" s="1" t="s">
        <v>22</v>
      </c>
      <c r="B5" s="1">
        <v>7</v>
      </c>
      <c r="C5" s="1">
        <v>12</v>
      </c>
      <c r="D5" s="1">
        <v>8</v>
      </c>
      <c r="E5" s="1">
        <v>10</v>
      </c>
      <c r="F5" s="1" t="s">
        <v>12</v>
      </c>
      <c r="G5" s="1">
        <v>0</v>
      </c>
      <c r="H5" s="1" t="s">
        <v>12</v>
      </c>
      <c r="I5" s="1" t="s">
        <v>12</v>
      </c>
      <c r="J5" s="1">
        <v>8</v>
      </c>
      <c r="K5" s="1">
        <v>0</v>
      </c>
      <c r="L5" s="1" t="s">
        <v>12</v>
      </c>
      <c r="M5" s="1">
        <v>6</v>
      </c>
      <c r="N5" s="1" t="s">
        <v>12</v>
      </c>
      <c r="P5" s="1">
        <v>44</v>
      </c>
      <c r="Q5" s="27">
        <v>6.2857142857142856</v>
      </c>
    </row>
    <row r="6" spans="1:17" x14ac:dyDescent="0.25">
      <c r="A6" s="1" t="s">
        <v>23</v>
      </c>
      <c r="B6" s="1">
        <v>11</v>
      </c>
      <c r="C6" s="1">
        <v>0</v>
      </c>
      <c r="D6" s="1">
        <v>2</v>
      </c>
      <c r="E6" s="1">
        <v>3</v>
      </c>
      <c r="F6" s="1">
        <v>2</v>
      </c>
      <c r="G6" s="1" t="s">
        <v>12</v>
      </c>
      <c r="H6" s="1">
        <v>4</v>
      </c>
      <c r="I6" s="1">
        <v>8</v>
      </c>
      <c r="J6" s="1">
        <v>6</v>
      </c>
      <c r="K6" s="1">
        <v>2</v>
      </c>
      <c r="L6" s="1">
        <v>12</v>
      </c>
      <c r="M6" s="1">
        <v>4</v>
      </c>
      <c r="N6" s="1">
        <v>6</v>
      </c>
      <c r="P6" s="1">
        <v>49</v>
      </c>
      <c r="Q6" s="27">
        <v>4.4545454545454541</v>
      </c>
    </row>
    <row r="7" spans="1:17" x14ac:dyDescent="0.25">
      <c r="A7" s="1" t="s">
        <v>24</v>
      </c>
      <c r="B7" s="1">
        <v>11</v>
      </c>
      <c r="C7" s="1">
        <v>1</v>
      </c>
      <c r="D7" s="1">
        <v>4</v>
      </c>
      <c r="E7" s="1">
        <v>11</v>
      </c>
      <c r="F7" s="1">
        <v>2</v>
      </c>
      <c r="G7" s="1">
        <v>6</v>
      </c>
      <c r="H7" s="1">
        <v>1</v>
      </c>
      <c r="I7" s="1" t="s">
        <v>12</v>
      </c>
      <c r="J7" s="1">
        <v>2</v>
      </c>
      <c r="K7" s="1">
        <v>13</v>
      </c>
      <c r="L7" s="1">
        <v>5</v>
      </c>
      <c r="M7" s="1">
        <v>14</v>
      </c>
      <c r="N7" s="1">
        <v>13</v>
      </c>
      <c r="P7" s="1">
        <v>72</v>
      </c>
      <c r="Q7" s="27">
        <v>6.5454545454545459</v>
      </c>
    </row>
    <row r="8" spans="1:17" x14ac:dyDescent="0.25">
      <c r="A8" s="1" t="s">
        <v>25</v>
      </c>
      <c r="B8" s="1">
        <v>12</v>
      </c>
      <c r="C8" s="1">
        <v>15</v>
      </c>
      <c r="D8" s="1">
        <v>15</v>
      </c>
      <c r="E8" s="1">
        <v>15</v>
      </c>
      <c r="F8" s="1">
        <v>16</v>
      </c>
      <c r="G8" s="1">
        <v>18</v>
      </c>
      <c r="H8" s="1">
        <v>26</v>
      </c>
      <c r="I8" s="1">
        <v>27</v>
      </c>
      <c r="J8" s="1">
        <v>14</v>
      </c>
      <c r="K8" s="1">
        <v>8</v>
      </c>
      <c r="L8" s="1">
        <v>11</v>
      </c>
      <c r="M8" s="1">
        <v>13</v>
      </c>
      <c r="N8" s="1">
        <v>25</v>
      </c>
      <c r="P8" s="1">
        <v>203</v>
      </c>
      <c r="Q8" s="27">
        <v>16.916666666666668</v>
      </c>
    </row>
    <row r="9" spans="1:17" x14ac:dyDescent="0.25">
      <c r="A9" s="1" t="s">
        <v>26</v>
      </c>
      <c r="B9" s="1">
        <v>9</v>
      </c>
      <c r="C9" s="1">
        <v>2</v>
      </c>
      <c r="D9" s="1" t="s">
        <v>12</v>
      </c>
      <c r="E9" s="1" t="s">
        <v>12</v>
      </c>
      <c r="F9" s="1">
        <v>2</v>
      </c>
      <c r="G9" s="1" t="s">
        <v>12</v>
      </c>
      <c r="H9" s="1">
        <v>2</v>
      </c>
      <c r="I9" s="1">
        <v>4</v>
      </c>
      <c r="J9" s="1">
        <v>0</v>
      </c>
      <c r="K9" s="1">
        <v>0</v>
      </c>
      <c r="L9" s="1">
        <v>0</v>
      </c>
      <c r="M9" s="1">
        <v>0</v>
      </c>
      <c r="N9" s="1">
        <v>2</v>
      </c>
      <c r="P9" s="1">
        <v>12</v>
      </c>
      <c r="Q9" s="27">
        <v>1.3333333333333333</v>
      </c>
    </row>
    <row r="10" spans="1:17" x14ac:dyDescent="0.25">
      <c r="A10" s="1" t="s">
        <v>27</v>
      </c>
      <c r="B10" s="1">
        <v>9</v>
      </c>
      <c r="C10" s="1" t="s">
        <v>12</v>
      </c>
      <c r="D10" s="1">
        <v>0</v>
      </c>
      <c r="E10" s="1" t="s">
        <v>12</v>
      </c>
      <c r="F10" s="1">
        <v>0</v>
      </c>
      <c r="G10" s="1">
        <v>0</v>
      </c>
      <c r="H10" s="1">
        <v>0</v>
      </c>
      <c r="I10" s="1">
        <v>2</v>
      </c>
      <c r="J10" s="1">
        <v>0</v>
      </c>
      <c r="K10" s="1">
        <v>0</v>
      </c>
      <c r="L10" s="1">
        <v>2</v>
      </c>
      <c r="M10" s="1">
        <v>0</v>
      </c>
      <c r="N10" s="1" t="s">
        <v>12</v>
      </c>
      <c r="P10" s="1">
        <v>4</v>
      </c>
      <c r="Q10" s="27">
        <v>0.44444444444444442</v>
      </c>
    </row>
    <row r="11" spans="1:17" x14ac:dyDescent="0.25">
      <c r="A11" s="1" t="s">
        <v>28</v>
      </c>
      <c r="B11" s="1">
        <v>11</v>
      </c>
      <c r="C11" s="1">
        <v>8</v>
      </c>
      <c r="D11" s="1">
        <v>6</v>
      </c>
      <c r="E11" s="1">
        <v>7</v>
      </c>
      <c r="F11" s="1">
        <v>13</v>
      </c>
      <c r="G11" s="1">
        <v>14</v>
      </c>
      <c r="H11" s="1">
        <v>8</v>
      </c>
      <c r="I11" s="1">
        <v>23</v>
      </c>
      <c r="J11" s="1">
        <v>3</v>
      </c>
      <c r="K11" s="1">
        <v>10</v>
      </c>
      <c r="L11" s="1">
        <v>11</v>
      </c>
      <c r="M11" s="1">
        <v>15</v>
      </c>
      <c r="N11" s="1" t="s">
        <v>12</v>
      </c>
      <c r="P11" s="1">
        <v>118</v>
      </c>
      <c r="Q11" s="27">
        <v>10.727272727272727</v>
      </c>
    </row>
    <row r="12" spans="1:17" x14ac:dyDescent="0.25">
      <c r="A12" s="1" t="s">
        <v>29</v>
      </c>
      <c r="B12" s="1">
        <v>6</v>
      </c>
      <c r="C12" s="1" t="s">
        <v>12</v>
      </c>
      <c r="D12" s="1">
        <v>12</v>
      </c>
      <c r="E12" s="1" t="s">
        <v>12</v>
      </c>
      <c r="F12" s="1" t="s">
        <v>12</v>
      </c>
      <c r="G12" s="1">
        <v>4</v>
      </c>
      <c r="H12" s="1">
        <v>4</v>
      </c>
      <c r="I12" s="1" t="s">
        <v>12</v>
      </c>
      <c r="J12" s="1">
        <v>3</v>
      </c>
      <c r="K12" s="1">
        <v>2</v>
      </c>
      <c r="L12" s="1">
        <v>1</v>
      </c>
      <c r="M12" s="1" t="s">
        <v>12</v>
      </c>
      <c r="N12" s="1" t="s">
        <v>12</v>
      </c>
      <c r="P12" s="1">
        <v>26</v>
      </c>
      <c r="Q12" s="27">
        <v>4.333333333333333</v>
      </c>
    </row>
    <row r="13" spans="1:17" x14ac:dyDescent="0.25">
      <c r="A13" s="2" t="s">
        <v>14</v>
      </c>
      <c r="B13" s="1">
        <v>12</v>
      </c>
      <c r="C13" s="2">
        <v>38</v>
      </c>
      <c r="D13" s="2">
        <v>47</v>
      </c>
      <c r="E13" s="2">
        <v>46</v>
      </c>
      <c r="F13" s="2">
        <v>35</v>
      </c>
      <c r="G13" s="2">
        <v>42</v>
      </c>
      <c r="H13" s="2">
        <f>SUM(H6:H12)</f>
        <v>45</v>
      </c>
      <c r="I13" s="2">
        <f>SUM(I6:I12)</f>
        <v>64</v>
      </c>
      <c r="J13" s="2">
        <f>SUM(J5:J12)</f>
        <v>36</v>
      </c>
      <c r="K13" s="2">
        <f>SUM(K5:K12)</f>
        <v>35</v>
      </c>
      <c r="L13" s="2">
        <f>SUM(L6:L12)</f>
        <v>42</v>
      </c>
      <c r="M13" s="2">
        <f>SUM(M5:M12)</f>
        <v>52</v>
      </c>
      <c r="N13" s="2">
        <f>SUM(N6:N12)</f>
        <v>46</v>
      </c>
      <c r="O13" s="2"/>
      <c r="P13" s="2">
        <v>528</v>
      </c>
      <c r="Q13" s="28">
        <v>44</v>
      </c>
    </row>
    <row r="14" spans="1:17" x14ac:dyDescent="0.25">
      <c r="A14" s="1" t="s">
        <v>15</v>
      </c>
      <c r="B14" s="1">
        <v>12</v>
      </c>
      <c r="C14" s="7">
        <v>64</v>
      </c>
      <c r="D14" s="7">
        <v>37</v>
      </c>
      <c r="E14" s="7">
        <v>38</v>
      </c>
      <c r="F14" s="7">
        <v>27</v>
      </c>
      <c r="G14" s="7">
        <v>49</v>
      </c>
      <c r="H14" s="7">
        <v>37</v>
      </c>
      <c r="I14" s="7">
        <v>66</v>
      </c>
      <c r="J14" s="7">
        <v>32</v>
      </c>
      <c r="K14" s="7">
        <v>37</v>
      </c>
      <c r="L14" s="7">
        <v>54</v>
      </c>
      <c r="M14" s="7">
        <v>51</v>
      </c>
      <c r="N14" s="7">
        <v>57</v>
      </c>
      <c r="O14" s="7"/>
      <c r="P14" s="7">
        <v>549</v>
      </c>
      <c r="Q14" s="29">
        <v>45.75</v>
      </c>
    </row>
    <row r="16" spans="1:17" x14ac:dyDescent="0.25">
      <c r="A16" s="7" t="s">
        <v>16</v>
      </c>
    </row>
    <row r="17" spans="1:17" x14ac:dyDescent="0.25">
      <c r="A17" s="3" t="s">
        <v>22</v>
      </c>
      <c r="B17" s="1">
        <v>7</v>
      </c>
      <c r="C17" s="1">
        <v>5</v>
      </c>
      <c r="D17" s="1">
        <v>4</v>
      </c>
      <c r="E17" s="1">
        <v>4</v>
      </c>
      <c r="F17" s="1" t="s">
        <v>12</v>
      </c>
      <c r="G17" s="1">
        <v>2</v>
      </c>
      <c r="H17" s="1" t="s">
        <v>12</v>
      </c>
      <c r="I17" s="1" t="s">
        <v>12</v>
      </c>
      <c r="J17" s="1">
        <v>3</v>
      </c>
      <c r="K17" s="1">
        <v>1</v>
      </c>
      <c r="L17" s="1" t="s">
        <v>12</v>
      </c>
      <c r="M17" s="1">
        <v>3</v>
      </c>
      <c r="N17" s="1" t="s">
        <v>12</v>
      </c>
      <c r="P17" s="1">
        <v>22</v>
      </c>
      <c r="Q17" s="27">
        <v>3.1428571428571428</v>
      </c>
    </row>
    <row r="18" spans="1:17" x14ac:dyDescent="0.25">
      <c r="A18" s="1" t="s">
        <v>23</v>
      </c>
      <c r="B18" s="1">
        <v>11</v>
      </c>
      <c r="C18" s="1">
        <v>2</v>
      </c>
      <c r="D18" s="1">
        <v>2</v>
      </c>
      <c r="E18" s="1">
        <v>5</v>
      </c>
      <c r="F18" s="1">
        <v>2</v>
      </c>
      <c r="G18" s="1" t="s">
        <v>12</v>
      </c>
      <c r="H18" s="1">
        <v>0</v>
      </c>
      <c r="I18" s="1">
        <v>4</v>
      </c>
      <c r="J18" s="1">
        <v>3</v>
      </c>
      <c r="K18" s="1">
        <v>2</v>
      </c>
      <c r="L18" s="1">
        <v>6</v>
      </c>
      <c r="M18" s="1">
        <v>3</v>
      </c>
      <c r="N18" s="1">
        <v>4</v>
      </c>
      <c r="P18" s="1">
        <v>33</v>
      </c>
      <c r="Q18" s="27">
        <v>3</v>
      </c>
    </row>
    <row r="19" spans="1:17" x14ac:dyDescent="0.25">
      <c r="A19" s="1" t="s">
        <v>24</v>
      </c>
      <c r="B19" s="1">
        <v>11</v>
      </c>
      <c r="C19" s="1">
        <v>5</v>
      </c>
      <c r="D19" s="1">
        <v>2</v>
      </c>
      <c r="E19" s="1">
        <v>3</v>
      </c>
      <c r="F19" s="1">
        <v>5</v>
      </c>
      <c r="G19" s="1">
        <v>5</v>
      </c>
      <c r="H19" s="1">
        <v>2</v>
      </c>
      <c r="I19" s="1" t="s">
        <v>12</v>
      </c>
      <c r="J19" s="1">
        <v>5</v>
      </c>
      <c r="K19" s="1">
        <v>5</v>
      </c>
      <c r="L19" s="1">
        <v>3</v>
      </c>
      <c r="M19" s="1">
        <v>3</v>
      </c>
      <c r="N19" s="1">
        <v>9</v>
      </c>
      <c r="P19" s="1">
        <v>47</v>
      </c>
      <c r="Q19" s="27">
        <v>4.2727272727272725</v>
      </c>
    </row>
    <row r="20" spans="1:17" x14ac:dyDescent="0.25">
      <c r="A20" s="1" t="s">
        <v>25</v>
      </c>
      <c r="B20" s="1">
        <v>12</v>
      </c>
      <c r="C20" s="1">
        <v>6</v>
      </c>
      <c r="D20" s="1">
        <v>2</v>
      </c>
      <c r="E20" s="1">
        <v>7</v>
      </c>
      <c r="F20" s="1">
        <v>7</v>
      </c>
      <c r="G20" s="1">
        <v>2</v>
      </c>
      <c r="H20" s="1">
        <v>7</v>
      </c>
      <c r="I20" s="1">
        <v>2</v>
      </c>
      <c r="J20" s="1">
        <v>7</v>
      </c>
      <c r="K20" s="1">
        <v>7</v>
      </c>
      <c r="L20" s="1">
        <v>2</v>
      </c>
      <c r="M20" s="1">
        <v>6</v>
      </c>
      <c r="N20" s="1">
        <v>9</v>
      </c>
      <c r="P20" s="1">
        <v>64</v>
      </c>
      <c r="Q20" s="27">
        <v>5.333333333333333</v>
      </c>
    </row>
    <row r="21" spans="1:17" x14ac:dyDescent="0.25">
      <c r="A21" s="1" t="s">
        <v>26</v>
      </c>
      <c r="B21" s="1">
        <v>9</v>
      </c>
      <c r="C21" s="1">
        <v>8</v>
      </c>
      <c r="D21" s="1" t="s">
        <v>12</v>
      </c>
      <c r="E21" s="1" t="s">
        <v>12</v>
      </c>
      <c r="F21" s="1">
        <v>6</v>
      </c>
      <c r="G21" s="1" t="s">
        <v>12</v>
      </c>
      <c r="H21" s="1">
        <v>2</v>
      </c>
      <c r="I21" s="1">
        <v>5</v>
      </c>
      <c r="J21" s="1">
        <v>2</v>
      </c>
      <c r="K21" s="1">
        <v>1</v>
      </c>
      <c r="L21" s="1">
        <v>1</v>
      </c>
      <c r="M21" s="1">
        <v>1</v>
      </c>
      <c r="N21" s="1">
        <v>12</v>
      </c>
      <c r="P21" s="1">
        <v>38</v>
      </c>
      <c r="Q21" s="27">
        <v>4.2222222222222223</v>
      </c>
    </row>
    <row r="22" spans="1:17" x14ac:dyDescent="0.25">
      <c r="A22" s="1" t="s">
        <v>27</v>
      </c>
      <c r="B22" s="1">
        <v>9</v>
      </c>
      <c r="C22" s="1" t="s">
        <v>12</v>
      </c>
      <c r="D22" s="1">
        <v>2</v>
      </c>
      <c r="E22" s="1" t="s">
        <v>12</v>
      </c>
      <c r="F22" s="1">
        <v>3</v>
      </c>
      <c r="G22" s="1">
        <v>5</v>
      </c>
      <c r="H22" s="1">
        <v>2</v>
      </c>
      <c r="I22" s="1">
        <v>6</v>
      </c>
      <c r="J22" s="1">
        <v>1</v>
      </c>
      <c r="K22" s="1">
        <v>2</v>
      </c>
      <c r="L22" s="1">
        <v>1</v>
      </c>
      <c r="M22" s="1">
        <v>8</v>
      </c>
      <c r="N22" s="1" t="s">
        <v>12</v>
      </c>
      <c r="P22" s="1">
        <v>30</v>
      </c>
      <c r="Q22" s="27">
        <v>3.3333333333333335</v>
      </c>
    </row>
    <row r="23" spans="1:17" x14ac:dyDescent="0.25">
      <c r="A23" s="1" t="s">
        <v>28</v>
      </c>
      <c r="B23" s="1">
        <v>11</v>
      </c>
      <c r="C23" s="1">
        <v>7</v>
      </c>
      <c r="D23" s="1">
        <v>8</v>
      </c>
      <c r="E23" s="1">
        <v>5</v>
      </c>
      <c r="F23" s="1">
        <v>10</v>
      </c>
      <c r="G23" s="1">
        <v>5</v>
      </c>
      <c r="H23" s="1">
        <v>8</v>
      </c>
      <c r="I23" s="1">
        <v>11</v>
      </c>
      <c r="J23" s="1">
        <v>6</v>
      </c>
      <c r="K23" s="1">
        <v>4</v>
      </c>
      <c r="L23" s="1">
        <v>2</v>
      </c>
      <c r="M23" s="1">
        <v>9</v>
      </c>
      <c r="N23" s="1" t="s">
        <v>12</v>
      </c>
      <c r="P23" s="1">
        <v>75</v>
      </c>
      <c r="Q23" s="27">
        <v>6.8181818181818183</v>
      </c>
    </row>
    <row r="24" spans="1:17" x14ac:dyDescent="0.25">
      <c r="A24" s="1" t="s">
        <v>29</v>
      </c>
      <c r="B24" s="1">
        <v>6</v>
      </c>
      <c r="C24" s="1" t="s">
        <v>12</v>
      </c>
      <c r="D24" s="1">
        <v>10</v>
      </c>
      <c r="E24" s="1" t="s">
        <v>12</v>
      </c>
      <c r="F24" s="1" t="s">
        <v>12</v>
      </c>
      <c r="G24" s="1">
        <v>10</v>
      </c>
      <c r="H24" s="1">
        <v>13</v>
      </c>
      <c r="I24" s="1" t="s">
        <v>12</v>
      </c>
      <c r="J24" s="1">
        <v>4</v>
      </c>
      <c r="K24" s="1">
        <v>7</v>
      </c>
      <c r="L24" s="1">
        <v>5</v>
      </c>
      <c r="M24" s="1" t="s">
        <v>12</v>
      </c>
      <c r="N24" s="1" t="s">
        <v>12</v>
      </c>
      <c r="P24" s="1">
        <v>49</v>
      </c>
      <c r="Q24" s="27">
        <v>8.1666666666666661</v>
      </c>
    </row>
    <row r="25" spans="1:17" x14ac:dyDescent="0.25">
      <c r="A25" s="2" t="s">
        <v>14</v>
      </c>
      <c r="B25" s="1">
        <v>12</v>
      </c>
      <c r="C25" s="2">
        <v>33</v>
      </c>
      <c r="D25" s="2">
        <v>30</v>
      </c>
      <c r="E25" s="2">
        <v>24</v>
      </c>
      <c r="F25" s="2">
        <v>33</v>
      </c>
      <c r="G25" s="2">
        <v>29</v>
      </c>
      <c r="H25" s="2">
        <f>SUM(H18:H24)</f>
        <v>34</v>
      </c>
      <c r="I25" s="2">
        <f>SUM(I18:I24)</f>
        <v>28</v>
      </c>
      <c r="J25" s="2">
        <f>SUM(J17:J24)</f>
        <v>31</v>
      </c>
      <c r="K25" s="2">
        <f>SUM(K17:K24)</f>
        <v>29</v>
      </c>
      <c r="L25" s="2">
        <f>SUM(L18:L24)</f>
        <v>20</v>
      </c>
      <c r="M25" s="2">
        <f>SUM(M17:M24)</f>
        <v>33</v>
      </c>
      <c r="N25" s="2">
        <f>SUM(N18:N24)</f>
        <v>34</v>
      </c>
      <c r="O25" s="2"/>
      <c r="P25" s="2">
        <v>358</v>
      </c>
      <c r="Q25" s="28">
        <v>29.833333333333332</v>
      </c>
    </row>
    <row r="27" spans="1:17" x14ac:dyDescent="0.25">
      <c r="A27" s="7" t="s">
        <v>17</v>
      </c>
    </row>
    <row r="28" spans="1:17" x14ac:dyDescent="0.25">
      <c r="A28" s="1" t="s">
        <v>22</v>
      </c>
      <c r="B28" s="1">
        <v>7</v>
      </c>
      <c r="C28" s="1">
        <v>0</v>
      </c>
      <c r="D28" s="1">
        <v>1</v>
      </c>
      <c r="E28" s="1">
        <v>1</v>
      </c>
      <c r="F28" s="1" t="s">
        <v>12</v>
      </c>
      <c r="G28" s="1">
        <v>1</v>
      </c>
      <c r="H28" s="1" t="s">
        <v>12</v>
      </c>
      <c r="I28" s="1" t="s">
        <v>12</v>
      </c>
      <c r="J28" s="1">
        <v>0</v>
      </c>
      <c r="K28" s="1">
        <v>0</v>
      </c>
      <c r="L28" s="1" t="s">
        <v>12</v>
      </c>
      <c r="M28" s="1">
        <v>1</v>
      </c>
      <c r="N28" s="1" t="s">
        <v>12</v>
      </c>
      <c r="P28" s="1">
        <v>4</v>
      </c>
      <c r="Q28" s="27">
        <v>0.5714285714285714</v>
      </c>
    </row>
    <row r="29" spans="1:17" x14ac:dyDescent="0.25">
      <c r="A29" s="1" t="s">
        <v>23</v>
      </c>
      <c r="B29" s="1">
        <v>11</v>
      </c>
      <c r="C29" s="1">
        <v>0</v>
      </c>
      <c r="D29" s="1">
        <v>2</v>
      </c>
      <c r="E29" s="1">
        <v>1</v>
      </c>
      <c r="F29" s="1">
        <v>1</v>
      </c>
      <c r="G29" s="1" t="s">
        <v>12</v>
      </c>
      <c r="H29" s="1">
        <v>0</v>
      </c>
      <c r="I29" s="1">
        <v>2</v>
      </c>
      <c r="J29" s="1">
        <v>0</v>
      </c>
      <c r="K29" s="1">
        <v>1</v>
      </c>
      <c r="L29" s="1">
        <v>0</v>
      </c>
      <c r="M29" s="1">
        <v>1</v>
      </c>
      <c r="N29" s="1">
        <v>0</v>
      </c>
      <c r="P29" s="1">
        <v>8</v>
      </c>
      <c r="Q29" s="27">
        <v>0.72727272727272729</v>
      </c>
    </row>
    <row r="30" spans="1:17" x14ac:dyDescent="0.25">
      <c r="A30" s="1" t="s">
        <v>24</v>
      </c>
      <c r="B30" s="1">
        <v>11</v>
      </c>
      <c r="C30" s="1">
        <v>1</v>
      </c>
      <c r="D30" s="1">
        <v>1</v>
      </c>
      <c r="E30" s="1">
        <v>3</v>
      </c>
      <c r="F30" s="1">
        <v>1</v>
      </c>
      <c r="G30" s="1">
        <v>2</v>
      </c>
      <c r="H30" s="1">
        <v>0</v>
      </c>
      <c r="I30" s="1" t="s">
        <v>12</v>
      </c>
      <c r="J30" s="1">
        <v>1</v>
      </c>
      <c r="K30" s="1">
        <v>1</v>
      </c>
      <c r="L30" s="1">
        <v>0</v>
      </c>
      <c r="M30" s="1">
        <v>2</v>
      </c>
      <c r="N30" s="1">
        <v>3</v>
      </c>
      <c r="P30" s="1">
        <v>15</v>
      </c>
      <c r="Q30" s="27">
        <v>1.3636363636363635</v>
      </c>
    </row>
    <row r="31" spans="1:17" x14ac:dyDescent="0.25">
      <c r="A31" s="1" t="s">
        <v>25</v>
      </c>
      <c r="B31" s="1">
        <v>12</v>
      </c>
      <c r="C31" s="1">
        <v>3</v>
      </c>
      <c r="D31" s="1">
        <v>5</v>
      </c>
      <c r="E31" s="1">
        <v>6</v>
      </c>
      <c r="F31" s="1">
        <v>2</v>
      </c>
      <c r="G31" s="1">
        <v>0</v>
      </c>
      <c r="H31" s="1">
        <v>2</v>
      </c>
      <c r="I31" s="1">
        <v>5</v>
      </c>
      <c r="J31" s="1">
        <v>3</v>
      </c>
      <c r="K31" s="1">
        <v>2</v>
      </c>
      <c r="L31" s="1">
        <v>4</v>
      </c>
      <c r="M31" s="1">
        <v>2</v>
      </c>
      <c r="N31" s="1">
        <v>3</v>
      </c>
      <c r="P31" s="1">
        <v>37</v>
      </c>
      <c r="Q31" s="27">
        <v>3.0833333333333335</v>
      </c>
    </row>
    <row r="32" spans="1:17" x14ac:dyDescent="0.25">
      <c r="A32" s="1" t="s">
        <v>26</v>
      </c>
      <c r="B32" s="1">
        <v>9</v>
      </c>
      <c r="C32" s="1">
        <v>0</v>
      </c>
      <c r="D32" s="1" t="s">
        <v>12</v>
      </c>
      <c r="E32" s="1" t="s">
        <v>12</v>
      </c>
      <c r="F32" s="1">
        <v>0</v>
      </c>
      <c r="G32" s="1" t="s">
        <v>12</v>
      </c>
      <c r="H32" s="1">
        <v>2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P32" s="1">
        <v>3</v>
      </c>
      <c r="Q32" s="27">
        <v>0.33333333333333331</v>
      </c>
    </row>
    <row r="33" spans="1:17" x14ac:dyDescent="0.25">
      <c r="A33" s="1" t="s">
        <v>27</v>
      </c>
      <c r="B33" s="1">
        <v>9</v>
      </c>
      <c r="C33" s="1" t="s">
        <v>12</v>
      </c>
      <c r="D33" s="1">
        <v>1</v>
      </c>
      <c r="E33" s="1" t="s">
        <v>12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1</v>
      </c>
      <c r="N33" s="1" t="s">
        <v>12</v>
      </c>
      <c r="P33" s="1">
        <v>3</v>
      </c>
      <c r="Q33" s="27">
        <v>0.33333333333333331</v>
      </c>
    </row>
    <row r="34" spans="1:17" x14ac:dyDescent="0.25">
      <c r="A34" s="1" t="s">
        <v>28</v>
      </c>
      <c r="B34" s="1">
        <v>11</v>
      </c>
      <c r="C34" s="1">
        <v>1</v>
      </c>
      <c r="D34" s="1">
        <v>2</v>
      </c>
      <c r="E34" s="1">
        <v>3</v>
      </c>
      <c r="F34" s="1">
        <v>1</v>
      </c>
      <c r="G34" s="1">
        <v>2</v>
      </c>
      <c r="H34" s="1">
        <v>0</v>
      </c>
      <c r="I34" s="1">
        <v>4</v>
      </c>
      <c r="J34" s="1">
        <v>2</v>
      </c>
      <c r="K34" s="1">
        <v>1</v>
      </c>
      <c r="L34" s="1">
        <v>3</v>
      </c>
      <c r="M34" s="1">
        <v>3</v>
      </c>
      <c r="N34" s="1" t="s">
        <v>12</v>
      </c>
      <c r="P34" s="1">
        <v>22</v>
      </c>
      <c r="Q34" s="27">
        <v>2</v>
      </c>
    </row>
    <row r="35" spans="1:17" x14ac:dyDescent="0.25">
      <c r="A35" s="1" t="s">
        <v>29</v>
      </c>
      <c r="B35" s="1">
        <v>6</v>
      </c>
      <c r="C35" s="1">
        <v>0</v>
      </c>
      <c r="D35" s="1">
        <v>0</v>
      </c>
      <c r="E35" s="1" t="s">
        <v>12</v>
      </c>
      <c r="F35" s="1" t="s">
        <v>12</v>
      </c>
      <c r="G35" s="1">
        <v>1</v>
      </c>
      <c r="H35" s="1">
        <v>4</v>
      </c>
      <c r="I35" s="1" t="s">
        <v>12</v>
      </c>
      <c r="J35" s="1">
        <v>1</v>
      </c>
      <c r="K35" s="1">
        <v>1</v>
      </c>
      <c r="L35" s="1">
        <v>1</v>
      </c>
      <c r="M35" s="1" t="s">
        <v>12</v>
      </c>
      <c r="N35" s="1" t="s">
        <v>12</v>
      </c>
      <c r="P35" s="1">
        <v>8</v>
      </c>
      <c r="Q35" s="27">
        <v>1.3333333333333333</v>
      </c>
    </row>
    <row r="36" spans="1:17" x14ac:dyDescent="0.25">
      <c r="A36" s="2" t="s">
        <v>14</v>
      </c>
      <c r="B36" s="1">
        <v>12</v>
      </c>
      <c r="C36" s="2">
        <v>5</v>
      </c>
      <c r="D36" s="2">
        <v>12</v>
      </c>
      <c r="E36" s="2">
        <v>14</v>
      </c>
      <c r="F36" s="2">
        <v>5</v>
      </c>
      <c r="G36" s="2">
        <f>SUM(G28:G35)</f>
        <v>6</v>
      </c>
      <c r="H36" s="2">
        <f>SUM(H29:H35)</f>
        <v>8</v>
      </c>
      <c r="I36" s="2">
        <f>SUM(I29:I35)</f>
        <v>12</v>
      </c>
      <c r="J36" s="2">
        <f>SUM(J28:J35)</f>
        <v>7</v>
      </c>
      <c r="K36" s="2">
        <f>SUM(K28:K35)</f>
        <v>6</v>
      </c>
      <c r="L36" s="2">
        <f>SUM(L29:L35)</f>
        <v>8</v>
      </c>
      <c r="M36" s="2">
        <f>SUM(M28:M35)</f>
        <v>11</v>
      </c>
      <c r="N36" s="2">
        <f>SUM(N29:N35)</f>
        <v>6</v>
      </c>
      <c r="O36" s="2"/>
      <c r="P36" s="2">
        <v>100</v>
      </c>
      <c r="Q36" s="28">
        <v>8.3333333333333339</v>
      </c>
    </row>
    <row r="38" spans="1:17" x14ac:dyDescent="0.25">
      <c r="A38" s="7" t="s">
        <v>18</v>
      </c>
    </row>
    <row r="39" spans="1:17" x14ac:dyDescent="0.25">
      <c r="A39" s="1" t="s">
        <v>22</v>
      </c>
      <c r="B39" s="1">
        <v>7</v>
      </c>
      <c r="C39" s="1">
        <v>0</v>
      </c>
      <c r="D39" s="1">
        <v>0</v>
      </c>
      <c r="E39" s="1">
        <v>1</v>
      </c>
      <c r="F39" s="1" t="s">
        <v>12</v>
      </c>
      <c r="G39" s="1">
        <v>0</v>
      </c>
      <c r="H39" s="1" t="s">
        <v>12</v>
      </c>
      <c r="I39" s="1" t="s">
        <v>12</v>
      </c>
      <c r="J39" s="1">
        <v>0</v>
      </c>
      <c r="K39" s="1">
        <v>0</v>
      </c>
      <c r="L39" s="1" t="s">
        <v>12</v>
      </c>
      <c r="M39" s="1">
        <v>3</v>
      </c>
      <c r="N39" s="1" t="s">
        <v>12</v>
      </c>
      <c r="P39" s="1">
        <v>4</v>
      </c>
      <c r="Q39" s="27">
        <v>0.5714285714285714</v>
      </c>
    </row>
    <row r="40" spans="1:17" x14ac:dyDescent="0.25">
      <c r="A40" s="1" t="s">
        <v>23</v>
      </c>
      <c r="B40" s="1">
        <v>11</v>
      </c>
      <c r="C40" s="1">
        <v>0</v>
      </c>
      <c r="D40" s="1">
        <v>1</v>
      </c>
      <c r="E40" s="1">
        <v>0</v>
      </c>
      <c r="F40" s="1">
        <v>1</v>
      </c>
      <c r="G40" s="1" t="s">
        <v>12</v>
      </c>
      <c r="H40" s="1">
        <v>1</v>
      </c>
      <c r="I40" s="1">
        <v>0</v>
      </c>
      <c r="J40" s="1">
        <v>1</v>
      </c>
      <c r="K40" s="1">
        <v>2</v>
      </c>
      <c r="L40" s="1">
        <v>0</v>
      </c>
      <c r="M40" s="1">
        <v>0</v>
      </c>
      <c r="N40" s="1">
        <v>0</v>
      </c>
      <c r="P40" s="1">
        <v>6</v>
      </c>
      <c r="Q40" s="27">
        <v>0.54545454545454541</v>
      </c>
    </row>
    <row r="41" spans="1:17" x14ac:dyDescent="0.25">
      <c r="A41" s="1" t="s">
        <v>24</v>
      </c>
      <c r="B41" s="1">
        <v>11</v>
      </c>
      <c r="C41" s="1">
        <v>1</v>
      </c>
      <c r="D41" s="1">
        <v>0</v>
      </c>
      <c r="E41" s="1">
        <v>3</v>
      </c>
      <c r="F41" s="1">
        <v>2</v>
      </c>
      <c r="G41" s="1">
        <v>1</v>
      </c>
      <c r="H41" s="1">
        <v>2</v>
      </c>
      <c r="I41" s="1" t="s">
        <v>12</v>
      </c>
      <c r="J41" s="1">
        <v>1</v>
      </c>
      <c r="K41" s="1">
        <v>2</v>
      </c>
      <c r="L41" s="1">
        <v>0</v>
      </c>
      <c r="M41" s="1">
        <v>0</v>
      </c>
      <c r="N41" s="1">
        <v>1</v>
      </c>
      <c r="P41" s="1">
        <v>13</v>
      </c>
      <c r="Q41" s="27">
        <v>1.1818181818181819</v>
      </c>
    </row>
    <row r="42" spans="1:17" x14ac:dyDescent="0.25">
      <c r="A42" s="1" t="s">
        <v>25</v>
      </c>
      <c r="B42" s="1">
        <v>12</v>
      </c>
      <c r="C42" s="1">
        <v>3</v>
      </c>
      <c r="D42" s="1">
        <v>5</v>
      </c>
      <c r="E42" s="1">
        <v>6</v>
      </c>
      <c r="F42" s="1">
        <v>5</v>
      </c>
      <c r="G42" s="1">
        <v>2</v>
      </c>
      <c r="H42" s="1">
        <v>0</v>
      </c>
      <c r="I42" s="1">
        <v>1</v>
      </c>
      <c r="J42" s="1">
        <v>4</v>
      </c>
      <c r="K42" s="1">
        <v>0</v>
      </c>
      <c r="L42" s="1">
        <v>0</v>
      </c>
      <c r="M42" s="1">
        <v>3</v>
      </c>
      <c r="N42" s="1">
        <v>2</v>
      </c>
      <c r="P42" s="1">
        <v>31</v>
      </c>
      <c r="Q42" s="27">
        <v>2.5833333333333335</v>
      </c>
    </row>
    <row r="43" spans="1:17" x14ac:dyDescent="0.25">
      <c r="A43" s="1" t="s">
        <v>26</v>
      </c>
      <c r="B43" s="1">
        <v>9</v>
      </c>
      <c r="C43" s="1">
        <v>0</v>
      </c>
      <c r="D43" s="1" t="s">
        <v>12</v>
      </c>
      <c r="E43" s="1" t="s">
        <v>12</v>
      </c>
      <c r="F43" s="1">
        <v>0</v>
      </c>
      <c r="G43" s="1" t="s">
        <v>12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P43" s="1">
        <v>0</v>
      </c>
      <c r="Q43" s="27">
        <v>0</v>
      </c>
    </row>
    <row r="44" spans="1:17" x14ac:dyDescent="0.25">
      <c r="A44" s="1" t="s">
        <v>27</v>
      </c>
      <c r="B44" s="1">
        <v>9</v>
      </c>
      <c r="C44" s="1" t="s">
        <v>12</v>
      </c>
      <c r="D44" s="1">
        <v>0</v>
      </c>
      <c r="E44" s="1" t="s">
        <v>12</v>
      </c>
      <c r="F44" s="1">
        <v>1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 t="s">
        <v>12</v>
      </c>
      <c r="P44" s="1">
        <v>2</v>
      </c>
      <c r="Q44" s="27">
        <v>0.22222222222222221</v>
      </c>
    </row>
    <row r="45" spans="1:17" x14ac:dyDescent="0.25">
      <c r="A45" s="1" t="s">
        <v>28</v>
      </c>
      <c r="B45" s="1">
        <v>11</v>
      </c>
      <c r="C45" s="1">
        <v>1</v>
      </c>
      <c r="D45" s="1">
        <v>2</v>
      </c>
      <c r="E45" s="1">
        <v>0</v>
      </c>
      <c r="F45" s="1">
        <v>1</v>
      </c>
      <c r="G45" s="1">
        <v>4</v>
      </c>
      <c r="H45" s="1">
        <v>2</v>
      </c>
      <c r="I45" s="1">
        <v>3</v>
      </c>
      <c r="J45" s="1">
        <v>3</v>
      </c>
      <c r="K45" s="1">
        <v>2</v>
      </c>
      <c r="L45" s="1">
        <v>1</v>
      </c>
      <c r="M45" s="1">
        <v>1</v>
      </c>
      <c r="N45" s="1" t="s">
        <v>12</v>
      </c>
      <c r="P45" s="1">
        <v>20</v>
      </c>
      <c r="Q45" s="27">
        <v>1.8181818181818181</v>
      </c>
    </row>
    <row r="46" spans="1:17" x14ac:dyDescent="0.25">
      <c r="A46" s="1" t="s">
        <v>29</v>
      </c>
      <c r="B46" s="1">
        <v>6</v>
      </c>
      <c r="C46" s="1" t="s">
        <v>12</v>
      </c>
      <c r="D46" s="1">
        <v>0</v>
      </c>
      <c r="E46" s="1" t="s">
        <v>12</v>
      </c>
      <c r="F46" s="1" t="s">
        <v>12</v>
      </c>
      <c r="G46" s="1">
        <v>0</v>
      </c>
      <c r="H46" s="1">
        <v>0</v>
      </c>
      <c r="I46" s="1" t="s">
        <v>12</v>
      </c>
      <c r="J46" s="1">
        <v>1</v>
      </c>
      <c r="K46" s="1">
        <v>0</v>
      </c>
      <c r="L46" s="1">
        <v>0</v>
      </c>
      <c r="M46" s="1" t="s">
        <v>12</v>
      </c>
      <c r="N46" s="1" t="s">
        <v>12</v>
      </c>
      <c r="P46" s="1">
        <v>1</v>
      </c>
      <c r="Q46" s="27">
        <v>0.16666666666666666</v>
      </c>
    </row>
    <row r="47" spans="1:17" x14ac:dyDescent="0.25">
      <c r="A47" s="2" t="s">
        <v>14</v>
      </c>
      <c r="B47" s="1">
        <v>12</v>
      </c>
      <c r="C47" s="2">
        <v>5</v>
      </c>
      <c r="D47" s="2">
        <v>8</v>
      </c>
      <c r="E47" s="2">
        <v>10</v>
      </c>
      <c r="F47" s="2">
        <v>10</v>
      </c>
      <c r="G47" s="2">
        <f>SUM(G39:G46)</f>
        <v>7</v>
      </c>
      <c r="H47" s="2">
        <f>SUM(H40:H46)</f>
        <v>5</v>
      </c>
      <c r="I47" s="2">
        <f>SUM(I40:I46)</f>
        <v>4</v>
      </c>
      <c r="J47" s="2">
        <f>SUM(J39:J46)</f>
        <v>11</v>
      </c>
      <c r="K47" s="2">
        <f>SUM(K39:K46)</f>
        <v>6</v>
      </c>
      <c r="L47" s="2">
        <f>SUM(L40:L46)</f>
        <v>1</v>
      </c>
      <c r="M47" s="2">
        <f>SUM(M39:M46)</f>
        <v>7</v>
      </c>
      <c r="N47" s="2">
        <f>SUM(N40:N46)</f>
        <v>3</v>
      </c>
      <c r="O47" s="2"/>
      <c r="P47" s="2">
        <v>77</v>
      </c>
      <c r="Q47" s="28">
        <v>6.416666666666667</v>
      </c>
    </row>
    <row r="49" spans="1:17" x14ac:dyDescent="0.25">
      <c r="A49" s="7" t="s">
        <v>19</v>
      </c>
    </row>
    <row r="50" spans="1:17" x14ac:dyDescent="0.25">
      <c r="A50" s="1" t="s">
        <v>22</v>
      </c>
      <c r="B50" s="1">
        <v>7</v>
      </c>
      <c r="C50" s="1">
        <v>0</v>
      </c>
      <c r="D50" s="1">
        <v>0</v>
      </c>
      <c r="E50" s="1">
        <v>1</v>
      </c>
      <c r="F50" s="1" t="s">
        <v>12</v>
      </c>
      <c r="G50" s="1">
        <v>0</v>
      </c>
      <c r="H50" s="1" t="s">
        <v>12</v>
      </c>
      <c r="I50" s="1" t="s">
        <v>12</v>
      </c>
      <c r="J50" s="1">
        <v>1</v>
      </c>
      <c r="K50" s="1">
        <v>1</v>
      </c>
      <c r="L50" s="1" t="s">
        <v>12</v>
      </c>
      <c r="M50" s="1">
        <v>0</v>
      </c>
      <c r="N50" s="1" t="s">
        <v>12</v>
      </c>
      <c r="P50" s="1">
        <v>3</v>
      </c>
      <c r="Q50" s="27">
        <v>0.42857142857142855</v>
      </c>
    </row>
    <row r="51" spans="1:17" x14ac:dyDescent="0.25">
      <c r="A51" s="1" t="s">
        <v>23</v>
      </c>
      <c r="B51" s="1">
        <v>11</v>
      </c>
      <c r="C51" s="1">
        <v>0</v>
      </c>
      <c r="D51" s="1">
        <v>0</v>
      </c>
      <c r="E51" s="1">
        <v>0</v>
      </c>
      <c r="F51" s="1">
        <v>0</v>
      </c>
      <c r="G51" s="1" t="s">
        <v>12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P51" s="1">
        <v>1</v>
      </c>
      <c r="Q51" s="27">
        <v>9.0909090909090912E-2</v>
      </c>
    </row>
    <row r="52" spans="1:17" x14ac:dyDescent="0.25">
      <c r="A52" s="1" t="s">
        <v>24</v>
      </c>
      <c r="B52" s="1">
        <v>11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 t="s">
        <v>12</v>
      </c>
      <c r="J52" s="1">
        <v>0</v>
      </c>
      <c r="K52" s="1">
        <v>0</v>
      </c>
      <c r="L52" s="1">
        <v>1</v>
      </c>
      <c r="M52" s="1">
        <v>1</v>
      </c>
      <c r="N52" s="1">
        <v>1</v>
      </c>
      <c r="P52" s="1">
        <v>4</v>
      </c>
      <c r="Q52" s="27">
        <v>0.36363636363636365</v>
      </c>
    </row>
    <row r="53" spans="1:17" x14ac:dyDescent="0.25">
      <c r="A53" s="1" t="s">
        <v>25</v>
      </c>
      <c r="B53" s="1">
        <v>12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P53" s="1">
        <v>1</v>
      </c>
      <c r="Q53" s="27">
        <v>8.3333333333333329E-2</v>
      </c>
    </row>
    <row r="54" spans="1:17" x14ac:dyDescent="0.25">
      <c r="A54" s="1" t="s">
        <v>26</v>
      </c>
      <c r="B54" s="1">
        <v>9</v>
      </c>
      <c r="C54" s="1">
        <v>2</v>
      </c>
      <c r="D54" s="1" t="s">
        <v>12</v>
      </c>
      <c r="E54" s="1" t="s">
        <v>12</v>
      </c>
      <c r="F54" s="1">
        <v>0</v>
      </c>
      <c r="G54" s="1" t="s">
        <v>12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P54" s="1">
        <v>3</v>
      </c>
      <c r="Q54" s="27">
        <v>0.33333333333333331</v>
      </c>
    </row>
    <row r="55" spans="1:17" x14ac:dyDescent="0.25">
      <c r="A55" s="1" t="s">
        <v>27</v>
      </c>
      <c r="B55" s="1">
        <v>9</v>
      </c>
      <c r="C55" s="1" t="s">
        <v>12</v>
      </c>
      <c r="D55" s="1">
        <v>0</v>
      </c>
      <c r="E55" s="1" t="s">
        <v>12</v>
      </c>
      <c r="F55" s="1">
        <v>2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 t="s">
        <v>12</v>
      </c>
      <c r="P55" s="1">
        <v>3</v>
      </c>
      <c r="Q55" s="27">
        <v>0.33333333333333331</v>
      </c>
    </row>
    <row r="56" spans="1:17" x14ac:dyDescent="0.25">
      <c r="A56" s="1" t="s">
        <v>28</v>
      </c>
      <c r="B56" s="1">
        <v>11</v>
      </c>
      <c r="C56" s="1">
        <v>2</v>
      </c>
      <c r="D56" s="1">
        <v>1</v>
      </c>
      <c r="E56" s="1">
        <v>2</v>
      </c>
      <c r="F56" s="1">
        <v>0</v>
      </c>
      <c r="G56" s="1">
        <v>0</v>
      </c>
      <c r="H56" s="1">
        <v>2</v>
      </c>
      <c r="I56" s="1">
        <v>2</v>
      </c>
      <c r="J56" s="1">
        <v>0</v>
      </c>
      <c r="K56" s="1">
        <v>0</v>
      </c>
      <c r="L56" s="1">
        <v>3</v>
      </c>
      <c r="M56" s="1">
        <v>2</v>
      </c>
      <c r="N56" s="1" t="s">
        <v>12</v>
      </c>
      <c r="P56" s="1">
        <v>14</v>
      </c>
      <c r="Q56" s="27">
        <v>1.2727272727272727</v>
      </c>
    </row>
    <row r="57" spans="1:17" x14ac:dyDescent="0.25">
      <c r="A57" s="1" t="s">
        <v>29</v>
      </c>
      <c r="B57" s="1">
        <v>6</v>
      </c>
      <c r="C57" s="1" t="s">
        <v>12</v>
      </c>
      <c r="D57" s="1">
        <v>0</v>
      </c>
      <c r="E57" s="1" t="s">
        <v>12</v>
      </c>
      <c r="F57" s="1" t="s">
        <v>12</v>
      </c>
      <c r="G57" s="1">
        <v>0</v>
      </c>
      <c r="H57" s="1">
        <v>2</v>
      </c>
      <c r="I57" s="1" t="s">
        <v>12</v>
      </c>
      <c r="J57" s="1">
        <v>0</v>
      </c>
      <c r="K57" s="1">
        <v>0</v>
      </c>
      <c r="L57" s="1">
        <v>0</v>
      </c>
      <c r="M57" s="1" t="s">
        <v>12</v>
      </c>
      <c r="N57" s="1" t="s">
        <v>12</v>
      </c>
      <c r="P57" s="1">
        <v>2</v>
      </c>
      <c r="Q57" s="27">
        <v>0.33333333333333331</v>
      </c>
    </row>
    <row r="58" spans="1:17" x14ac:dyDescent="0.25">
      <c r="A58" s="2" t="s">
        <v>14</v>
      </c>
      <c r="B58" s="1">
        <v>12</v>
      </c>
      <c r="C58" s="2">
        <v>4</v>
      </c>
      <c r="D58" s="2">
        <v>1</v>
      </c>
      <c r="E58" s="2">
        <v>3</v>
      </c>
      <c r="F58" s="2">
        <v>2</v>
      </c>
      <c r="G58" s="2">
        <f>SUM(G50:G57)</f>
        <v>0</v>
      </c>
      <c r="H58" s="2">
        <f>SUM(H51:H57)</f>
        <v>6</v>
      </c>
      <c r="I58" s="2">
        <f>SUM(I51:I57)</f>
        <v>3</v>
      </c>
      <c r="J58" s="2">
        <v>1</v>
      </c>
      <c r="K58" s="2">
        <f>SUM(K50:K57)</f>
        <v>2</v>
      </c>
      <c r="L58" s="2">
        <f>SUM(L51:L57)</f>
        <v>4</v>
      </c>
      <c r="M58" s="2">
        <f>SUM(M50:M57)</f>
        <v>3</v>
      </c>
      <c r="N58" s="2">
        <f>SUM(N51:N57)</f>
        <v>2</v>
      </c>
      <c r="O58" s="2"/>
      <c r="P58" s="2">
        <v>31</v>
      </c>
      <c r="Q58" s="28">
        <v>2.5833333333333335</v>
      </c>
    </row>
    <row r="59" spans="1:17" x14ac:dyDescent="0.25">
      <c r="C59" s="2"/>
    </row>
  </sheetData>
  <pageMargins left="0.7" right="0.7" top="0.75" bottom="0.75" header="0.3" footer="0.3"/>
  <pageSetup orientation="portrait" horizontalDpi="1200" verticalDpi="1200" r:id="rId1"/>
  <ignoredErrors>
    <ignoredError sqref="L13:M13 L25:M25 L36:M36 L47:M47 L58:M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/>
  </sheetViews>
  <sheetFormatPr defaultRowHeight="15" x14ac:dyDescent="0.25"/>
  <cols>
    <col min="1" max="1" width="16.5703125" style="1" bestFit="1" customWidth="1"/>
    <col min="2" max="2" width="9.140625" style="1"/>
    <col min="3" max="3" width="9.42578125" style="1" bestFit="1" customWidth="1"/>
    <col min="4" max="4" width="9.5703125" style="1" bestFit="1" customWidth="1"/>
    <col min="5" max="5" width="13.42578125" style="1" bestFit="1" customWidth="1"/>
    <col min="6" max="15" width="10.140625" style="1" customWidth="1"/>
    <col min="16" max="16" width="9.140625" style="1"/>
    <col min="17" max="17" width="9.140625" style="27"/>
    <col min="18" max="16384" width="9.140625" style="1"/>
  </cols>
  <sheetData>
    <row r="1" spans="1:21" x14ac:dyDescent="0.25">
      <c r="A1" s="31" t="s">
        <v>39</v>
      </c>
    </row>
    <row r="2" spans="1:21" x14ac:dyDescent="0.25">
      <c r="C2" s="5" t="s">
        <v>1</v>
      </c>
      <c r="D2" s="6" t="s">
        <v>20</v>
      </c>
      <c r="E2" s="6" t="s">
        <v>20</v>
      </c>
      <c r="F2" s="6" t="s">
        <v>20</v>
      </c>
      <c r="G2" s="5" t="s">
        <v>1</v>
      </c>
      <c r="H2" s="6" t="s">
        <v>20</v>
      </c>
      <c r="I2" s="6" t="s">
        <v>20</v>
      </c>
      <c r="J2" s="5" t="s">
        <v>1</v>
      </c>
      <c r="K2" s="6" t="s">
        <v>20</v>
      </c>
      <c r="L2" s="6" t="s">
        <v>20</v>
      </c>
      <c r="M2" s="5" t="s">
        <v>1</v>
      </c>
      <c r="N2" s="5" t="s">
        <v>1</v>
      </c>
      <c r="O2" s="27"/>
    </row>
    <row r="3" spans="1:21" x14ac:dyDescent="0.25">
      <c r="A3" s="2" t="s">
        <v>0</v>
      </c>
      <c r="C3" s="2" t="s">
        <v>30</v>
      </c>
      <c r="D3" s="2" t="s">
        <v>3</v>
      </c>
      <c r="E3" s="2" t="s">
        <v>83</v>
      </c>
      <c r="F3" s="2" t="s">
        <v>21</v>
      </c>
      <c r="G3" s="2" t="s">
        <v>65</v>
      </c>
      <c r="H3" s="2" t="s">
        <v>140</v>
      </c>
      <c r="I3" s="3" t="s">
        <v>74</v>
      </c>
      <c r="J3" s="3" t="s">
        <v>49</v>
      </c>
      <c r="K3" s="3" t="s">
        <v>30</v>
      </c>
      <c r="L3" s="3" t="s">
        <v>48</v>
      </c>
      <c r="M3" s="3" t="s">
        <v>155</v>
      </c>
      <c r="N3" s="3" t="s">
        <v>74</v>
      </c>
      <c r="O3" s="3"/>
    </row>
    <row r="4" spans="1:21" x14ac:dyDescent="0.25">
      <c r="A4" s="8" t="s">
        <v>2</v>
      </c>
      <c r="B4" s="1" t="s">
        <v>5</v>
      </c>
      <c r="C4" s="1" t="s">
        <v>6</v>
      </c>
      <c r="D4" s="1" t="s">
        <v>125</v>
      </c>
      <c r="E4" s="1" t="s">
        <v>142</v>
      </c>
      <c r="F4" s="1" t="s">
        <v>143</v>
      </c>
      <c r="G4" s="1" t="s">
        <v>154</v>
      </c>
      <c r="H4" s="1" t="s">
        <v>160</v>
      </c>
      <c r="I4" s="1" t="s">
        <v>163</v>
      </c>
      <c r="J4" s="1" t="s">
        <v>166</v>
      </c>
      <c r="K4" s="1" t="s">
        <v>168</v>
      </c>
      <c r="L4" s="1" t="s">
        <v>173</v>
      </c>
      <c r="M4" s="1" t="s">
        <v>175</v>
      </c>
      <c r="N4" s="1" t="s">
        <v>178</v>
      </c>
      <c r="P4" s="2" t="s">
        <v>159</v>
      </c>
      <c r="Q4" s="28" t="s">
        <v>124</v>
      </c>
    </row>
    <row r="5" spans="1:21" x14ac:dyDescent="0.25">
      <c r="A5" s="1" t="s">
        <v>31</v>
      </c>
      <c r="B5" s="1">
        <v>9</v>
      </c>
      <c r="C5" s="1">
        <v>0</v>
      </c>
      <c r="D5" s="1">
        <v>0</v>
      </c>
      <c r="E5" s="1" t="s">
        <v>12</v>
      </c>
      <c r="F5" s="1" t="s">
        <v>150</v>
      </c>
      <c r="G5" s="1">
        <v>0</v>
      </c>
      <c r="H5" s="1" t="s">
        <v>12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P5" s="1">
        <v>0</v>
      </c>
      <c r="Q5" s="27">
        <v>0</v>
      </c>
    </row>
    <row r="6" spans="1:21" x14ac:dyDescent="0.25">
      <c r="A6" s="1" t="s">
        <v>32</v>
      </c>
      <c r="B6" s="1">
        <v>10</v>
      </c>
      <c r="C6" s="1">
        <v>22</v>
      </c>
      <c r="D6" s="1" t="s">
        <v>12</v>
      </c>
      <c r="E6" s="1">
        <v>13</v>
      </c>
      <c r="F6" s="1">
        <v>11</v>
      </c>
      <c r="G6" s="1">
        <v>8</v>
      </c>
      <c r="H6" s="1">
        <v>12</v>
      </c>
      <c r="I6" s="1">
        <v>9</v>
      </c>
      <c r="J6" s="1">
        <v>9</v>
      </c>
      <c r="K6" s="1" t="s">
        <v>12</v>
      </c>
      <c r="L6" s="1">
        <v>12</v>
      </c>
      <c r="M6" s="1">
        <v>11</v>
      </c>
      <c r="N6" s="1">
        <v>20</v>
      </c>
      <c r="P6" s="1">
        <v>127</v>
      </c>
      <c r="Q6" s="27">
        <v>12.7</v>
      </c>
    </row>
    <row r="7" spans="1:21" x14ac:dyDescent="0.25">
      <c r="A7" s="1" t="s">
        <v>33</v>
      </c>
      <c r="B7" s="1">
        <v>7</v>
      </c>
      <c r="C7" s="1" t="s">
        <v>126</v>
      </c>
      <c r="D7" s="1" t="s">
        <v>126</v>
      </c>
      <c r="E7" s="1">
        <v>0</v>
      </c>
      <c r="F7" s="1">
        <v>2</v>
      </c>
      <c r="G7" s="1">
        <v>0</v>
      </c>
      <c r="H7" s="1" t="s">
        <v>12</v>
      </c>
      <c r="I7" s="1" t="s">
        <v>12</v>
      </c>
      <c r="J7" s="1">
        <v>0</v>
      </c>
      <c r="K7" s="1">
        <v>0</v>
      </c>
      <c r="L7" s="1" t="s">
        <v>12</v>
      </c>
      <c r="M7" s="1">
        <v>0</v>
      </c>
      <c r="N7" s="1">
        <v>4</v>
      </c>
      <c r="P7" s="1">
        <v>6</v>
      </c>
      <c r="Q7" s="27">
        <v>0.8571428571428571</v>
      </c>
    </row>
    <row r="8" spans="1:21" x14ac:dyDescent="0.25">
      <c r="A8" s="1" t="s">
        <v>34</v>
      </c>
      <c r="B8" s="1">
        <v>10</v>
      </c>
      <c r="C8" s="1">
        <v>1</v>
      </c>
      <c r="D8" s="1">
        <v>2</v>
      </c>
      <c r="E8" s="1">
        <v>0</v>
      </c>
      <c r="F8" s="1">
        <v>0</v>
      </c>
      <c r="G8" s="1">
        <v>4</v>
      </c>
      <c r="H8" s="1" t="s">
        <v>12</v>
      </c>
      <c r="I8" s="1" t="s">
        <v>12</v>
      </c>
      <c r="J8" s="1">
        <v>2</v>
      </c>
      <c r="K8" s="1">
        <v>7</v>
      </c>
      <c r="L8" s="1">
        <v>4</v>
      </c>
      <c r="M8" s="1">
        <v>2</v>
      </c>
      <c r="N8" s="1">
        <v>2</v>
      </c>
      <c r="P8" s="1">
        <v>24</v>
      </c>
      <c r="Q8" s="27">
        <v>2.4</v>
      </c>
    </row>
    <row r="9" spans="1:21" x14ac:dyDescent="0.25">
      <c r="A9" s="1" t="s">
        <v>35</v>
      </c>
      <c r="B9" s="1">
        <v>11</v>
      </c>
      <c r="C9" s="1">
        <v>14</v>
      </c>
      <c r="D9" s="1">
        <v>8</v>
      </c>
      <c r="E9" s="1">
        <v>7</v>
      </c>
      <c r="F9" s="1">
        <v>8</v>
      </c>
      <c r="G9" s="1">
        <v>6</v>
      </c>
      <c r="H9" s="1">
        <v>2</v>
      </c>
      <c r="I9" s="1">
        <v>13</v>
      </c>
      <c r="J9" s="1">
        <v>3</v>
      </c>
      <c r="K9" s="1">
        <v>0</v>
      </c>
      <c r="L9" s="1" t="s">
        <v>150</v>
      </c>
      <c r="M9" s="1">
        <v>8</v>
      </c>
      <c r="N9" s="1">
        <v>15</v>
      </c>
      <c r="P9" s="1">
        <v>84</v>
      </c>
      <c r="Q9" s="27">
        <v>7.6363636363636367</v>
      </c>
    </row>
    <row r="10" spans="1:21" x14ac:dyDescent="0.25">
      <c r="A10" s="1" t="s">
        <v>36</v>
      </c>
      <c r="B10" s="1">
        <v>10</v>
      </c>
      <c r="C10" s="1">
        <v>7</v>
      </c>
      <c r="D10" s="1">
        <v>25</v>
      </c>
      <c r="E10" s="1">
        <v>9</v>
      </c>
      <c r="F10" s="1">
        <v>14</v>
      </c>
      <c r="G10" s="1">
        <v>18</v>
      </c>
      <c r="H10" s="1">
        <v>20</v>
      </c>
      <c r="I10" s="1" t="s">
        <v>12</v>
      </c>
      <c r="J10" s="1">
        <v>12</v>
      </c>
      <c r="K10" s="1">
        <v>14</v>
      </c>
      <c r="L10" s="1">
        <v>24</v>
      </c>
      <c r="M10" s="1">
        <v>5</v>
      </c>
      <c r="N10" s="1" t="s">
        <v>12</v>
      </c>
      <c r="P10" s="1">
        <v>148</v>
      </c>
      <c r="Q10" s="27">
        <v>14.8</v>
      </c>
    </row>
    <row r="11" spans="1:21" x14ac:dyDescent="0.25">
      <c r="A11" s="1" t="s">
        <v>37</v>
      </c>
      <c r="B11" s="1">
        <v>11</v>
      </c>
      <c r="C11" s="1">
        <v>2</v>
      </c>
      <c r="D11" s="1">
        <v>2</v>
      </c>
      <c r="E11" s="1" t="s">
        <v>12</v>
      </c>
      <c r="F11" s="1">
        <v>0</v>
      </c>
      <c r="G11" s="1">
        <v>2</v>
      </c>
      <c r="H11" s="1">
        <v>2</v>
      </c>
      <c r="I11" s="1">
        <v>2</v>
      </c>
      <c r="J11" s="1">
        <v>0</v>
      </c>
      <c r="K11" s="1">
        <v>4</v>
      </c>
      <c r="L11" s="1">
        <v>0</v>
      </c>
      <c r="M11" s="1">
        <v>5</v>
      </c>
      <c r="N11" s="1">
        <v>0</v>
      </c>
      <c r="P11" s="1">
        <v>19</v>
      </c>
      <c r="Q11" s="27">
        <v>1.7272727272727273</v>
      </c>
    </row>
    <row r="12" spans="1:21" x14ac:dyDescent="0.25">
      <c r="A12" s="1" t="s">
        <v>38</v>
      </c>
      <c r="B12" s="1">
        <v>12</v>
      </c>
      <c r="C12" s="1">
        <v>0</v>
      </c>
      <c r="D12" s="1">
        <v>0</v>
      </c>
      <c r="E12" s="1">
        <v>0</v>
      </c>
      <c r="F12" s="1">
        <v>5</v>
      </c>
      <c r="G12" s="1">
        <v>4</v>
      </c>
      <c r="H12" s="1">
        <v>7</v>
      </c>
      <c r="I12" s="1">
        <v>9</v>
      </c>
      <c r="J12" s="1">
        <v>8</v>
      </c>
      <c r="K12" s="1">
        <v>4</v>
      </c>
      <c r="L12" s="1">
        <v>2</v>
      </c>
      <c r="M12" s="1">
        <v>5</v>
      </c>
      <c r="N12" s="1">
        <v>3</v>
      </c>
      <c r="P12" s="1">
        <v>47</v>
      </c>
      <c r="Q12" s="27">
        <v>3.9166666666666665</v>
      </c>
      <c r="U12" s="28"/>
    </row>
    <row r="13" spans="1:21" x14ac:dyDescent="0.25">
      <c r="A13" s="2" t="s">
        <v>14</v>
      </c>
      <c r="B13" s="1">
        <v>12</v>
      </c>
      <c r="C13" s="2">
        <v>46</v>
      </c>
      <c r="D13" s="2">
        <v>37</v>
      </c>
      <c r="E13" s="2">
        <v>29</v>
      </c>
      <c r="F13" s="2">
        <f>SUM(F6:F12)</f>
        <v>40</v>
      </c>
      <c r="G13" s="2">
        <f>SUM(G5:G12)</f>
        <v>42</v>
      </c>
      <c r="H13" s="2">
        <f>SUM(H6:H12)</f>
        <v>43</v>
      </c>
      <c r="I13" s="2">
        <f t="shared" ref="I13:N13" si="0">SUM(I5:I12)</f>
        <v>33</v>
      </c>
      <c r="J13" s="2">
        <f t="shared" si="0"/>
        <v>34</v>
      </c>
      <c r="K13" s="2">
        <f t="shared" si="0"/>
        <v>29</v>
      </c>
      <c r="L13" s="2">
        <f t="shared" si="0"/>
        <v>42</v>
      </c>
      <c r="M13" s="2">
        <f t="shared" si="0"/>
        <v>36</v>
      </c>
      <c r="N13" s="2">
        <f t="shared" si="0"/>
        <v>44</v>
      </c>
      <c r="O13" s="2"/>
      <c r="P13" s="2">
        <v>455</v>
      </c>
      <c r="Q13" s="28">
        <v>37.916666666666664</v>
      </c>
    </row>
    <row r="14" spans="1:21" x14ac:dyDescent="0.25">
      <c r="A14" s="1" t="s">
        <v>15</v>
      </c>
      <c r="B14" s="1">
        <v>12</v>
      </c>
      <c r="C14" s="7">
        <v>40</v>
      </c>
      <c r="D14" s="7">
        <v>47</v>
      </c>
      <c r="E14" s="7">
        <v>39</v>
      </c>
      <c r="F14" s="7">
        <v>49</v>
      </c>
      <c r="G14" s="7">
        <v>29</v>
      </c>
      <c r="H14" s="7">
        <v>48</v>
      </c>
      <c r="I14" s="7">
        <v>40</v>
      </c>
      <c r="J14" s="7">
        <v>27</v>
      </c>
      <c r="K14" s="7">
        <v>61</v>
      </c>
      <c r="L14" s="7">
        <v>52</v>
      </c>
      <c r="M14" s="7">
        <v>35</v>
      </c>
      <c r="N14" s="7">
        <v>36</v>
      </c>
      <c r="O14" s="7"/>
      <c r="P14" s="7">
        <v>503</v>
      </c>
      <c r="Q14" s="29">
        <v>41.916666666666664</v>
      </c>
    </row>
    <row r="16" spans="1:21" x14ac:dyDescent="0.25">
      <c r="A16" s="8" t="s">
        <v>16</v>
      </c>
    </row>
    <row r="17" spans="1:17" x14ac:dyDescent="0.25">
      <c r="A17" s="1" t="s">
        <v>31</v>
      </c>
      <c r="B17" s="1">
        <v>9</v>
      </c>
      <c r="C17" s="1">
        <v>0</v>
      </c>
      <c r="D17" s="1">
        <v>2</v>
      </c>
      <c r="E17" s="1" t="s">
        <v>12</v>
      </c>
      <c r="F17" s="1" t="s">
        <v>150</v>
      </c>
      <c r="G17" s="1">
        <v>0</v>
      </c>
      <c r="H17" s="1" t="s">
        <v>12</v>
      </c>
      <c r="I17" s="1">
        <v>2</v>
      </c>
      <c r="J17" s="1">
        <v>3</v>
      </c>
      <c r="K17" s="1">
        <v>2</v>
      </c>
      <c r="L17" s="1">
        <v>2</v>
      </c>
      <c r="M17" s="1">
        <v>0</v>
      </c>
      <c r="N17" s="1">
        <v>1</v>
      </c>
      <c r="P17" s="1">
        <v>12</v>
      </c>
      <c r="Q17" s="27">
        <v>1.3333333333333333</v>
      </c>
    </row>
    <row r="18" spans="1:17" x14ac:dyDescent="0.25">
      <c r="A18" s="1" t="s">
        <v>32</v>
      </c>
      <c r="B18" s="1">
        <v>10</v>
      </c>
      <c r="C18" s="1">
        <v>14</v>
      </c>
      <c r="D18" s="1" t="s">
        <v>12</v>
      </c>
      <c r="E18" s="1">
        <v>10</v>
      </c>
      <c r="F18" s="1">
        <v>8</v>
      </c>
      <c r="G18" s="1">
        <v>14</v>
      </c>
      <c r="H18" s="1">
        <v>12</v>
      </c>
      <c r="I18" s="1">
        <v>5</v>
      </c>
      <c r="J18" s="1">
        <v>7</v>
      </c>
      <c r="K18" s="1" t="s">
        <v>12</v>
      </c>
      <c r="L18" s="1">
        <v>9</v>
      </c>
      <c r="M18" s="1">
        <v>21</v>
      </c>
      <c r="N18" s="1">
        <v>12</v>
      </c>
      <c r="P18" s="1">
        <v>112</v>
      </c>
      <c r="Q18" s="27">
        <v>11.2</v>
      </c>
    </row>
    <row r="19" spans="1:17" x14ac:dyDescent="0.25">
      <c r="A19" s="1" t="s">
        <v>33</v>
      </c>
      <c r="B19" s="1">
        <v>7</v>
      </c>
      <c r="C19" s="1" t="s">
        <v>126</v>
      </c>
      <c r="D19" s="1" t="s">
        <v>126</v>
      </c>
      <c r="E19" s="1">
        <v>0</v>
      </c>
      <c r="F19" s="1">
        <v>2</v>
      </c>
      <c r="G19" s="1">
        <v>1</v>
      </c>
      <c r="H19" s="1" t="s">
        <v>12</v>
      </c>
      <c r="I19" s="1" t="s">
        <v>12</v>
      </c>
      <c r="J19" s="1">
        <v>1</v>
      </c>
      <c r="K19" s="1">
        <v>1</v>
      </c>
      <c r="L19" s="1" t="s">
        <v>12</v>
      </c>
      <c r="M19" s="1">
        <v>3</v>
      </c>
      <c r="N19" s="1">
        <v>2</v>
      </c>
      <c r="P19" s="1">
        <v>10</v>
      </c>
      <c r="Q19" s="27">
        <v>1.4285714285714286</v>
      </c>
    </row>
    <row r="20" spans="1:17" x14ac:dyDescent="0.25">
      <c r="A20" s="1" t="s">
        <v>34</v>
      </c>
      <c r="B20" s="1">
        <v>10</v>
      </c>
      <c r="C20" s="1">
        <v>7</v>
      </c>
      <c r="D20" s="1">
        <v>6</v>
      </c>
      <c r="E20" s="1">
        <v>11</v>
      </c>
      <c r="F20" s="1">
        <v>15</v>
      </c>
      <c r="G20" s="1">
        <v>13</v>
      </c>
      <c r="H20" s="1" t="s">
        <v>12</v>
      </c>
      <c r="I20" s="1" t="s">
        <v>12</v>
      </c>
      <c r="J20" s="1">
        <v>8</v>
      </c>
      <c r="K20" s="1">
        <v>16</v>
      </c>
      <c r="L20" s="1">
        <v>7</v>
      </c>
      <c r="M20" s="1">
        <v>5</v>
      </c>
      <c r="N20" s="1">
        <v>12</v>
      </c>
      <c r="P20" s="1">
        <v>100</v>
      </c>
      <c r="Q20" s="27">
        <v>10</v>
      </c>
    </row>
    <row r="21" spans="1:17" x14ac:dyDescent="0.25">
      <c r="A21" s="1" t="s">
        <v>35</v>
      </c>
      <c r="B21" s="1">
        <v>11</v>
      </c>
      <c r="C21" s="1">
        <v>13</v>
      </c>
      <c r="D21" s="1">
        <v>5</v>
      </c>
      <c r="E21" s="1">
        <v>4</v>
      </c>
      <c r="F21" s="1">
        <v>6</v>
      </c>
      <c r="G21" s="1">
        <v>5</v>
      </c>
      <c r="H21" s="1">
        <v>4</v>
      </c>
      <c r="I21" s="1">
        <v>2</v>
      </c>
      <c r="J21" s="1">
        <v>4</v>
      </c>
      <c r="K21" s="1">
        <v>7</v>
      </c>
      <c r="L21" s="1" t="s">
        <v>150</v>
      </c>
      <c r="M21" s="1">
        <v>4</v>
      </c>
      <c r="N21" s="1">
        <v>7</v>
      </c>
      <c r="P21" s="1">
        <v>61</v>
      </c>
      <c r="Q21" s="27">
        <v>5.5454545454545459</v>
      </c>
    </row>
    <row r="22" spans="1:17" x14ac:dyDescent="0.25">
      <c r="A22" s="1" t="s">
        <v>36</v>
      </c>
      <c r="B22" s="1">
        <v>10</v>
      </c>
      <c r="C22" s="1">
        <v>9</v>
      </c>
      <c r="D22" s="1">
        <v>2</v>
      </c>
      <c r="E22" s="1">
        <v>3</v>
      </c>
      <c r="F22" s="1">
        <v>4</v>
      </c>
      <c r="G22" s="1">
        <v>4</v>
      </c>
      <c r="H22" s="1">
        <v>3</v>
      </c>
      <c r="I22" s="1" t="s">
        <v>12</v>
      </c>
      <c r="J22" s="1">
        <v>3</v>
      </c>
      <c r="K22" s="1">
        <v>3</v>
      </c>
      <c r="L22" s="1">
        <v>5</v>
      </c>
      <c r="M22" s="1">
        <v>3</v>
      </c>
      <c r="N22" s="1" t="s">
        <v>12</v>
      </c>
      <c r="P22" s="1">
        <v>39</v>
      </c>
      <c r="Q22" s="27">
        <v>3.9</v>
      </c>
    </row>
    <row r="23" spans="1:17" x14ac:dyDescent="0.25">
      <c r="A23" s="1" t="s">
        <v>37</v>
      </c>
      <c r="B23" s="1">
        <v>11</v>
      </c>
      <c r="C23" s="1">
        <v>5</v>
      </c>
      <c r="D23" s="1">
        <v>6</v>
      </c>
      <c r="E23" s="1" t="s">
        <v>12</v>
      </c>
      <c r="F23" s="1">
        <v>3</v>
      </c>
      <c r="G23" s="1">
        <v>4</v>
      </c>
      <c r="H23" s="1">
        <v>4</v>
      </c>
      <c r="I23" s="1">
        <v>6</v>
      </c>
      <c r="J23" s="1">
        <v>2</v>
      </c>
      <c r="K23" s="1">
        <v>7</v>
      </c>
      <c r="L23" s="1">
        <v>4</v>
      </c>
      <c r="M23" s="1">
        <v>1</v>
      </c>
      <c r="N23" s="1">
        <v>6</v>
      </c>
      <c r="P23" s="1">
        <v>48</v>
      </c>
      <c r="Q23" s="27">
        <v>4.3636363636363633</v>
      </c>
    </row>
    <row r="24" spans="1:17" x14ac:dyDescent="0.25">
      <c r="A24" s="1" t="s">
        <v>38</v>
      </c>
      <c r="B24" s="1">
        <v>12</v>
      </c>
      <c r="C24" s="1">
        <v>7</v>
      </c>
      <c r="D24" s="1">
        <v>5</v>
      </c>
      <c r="E24" s="1">
        <v>3</v>
      </c>
      <c r="F24" s="1">
        <v>3</v>
      </c>
      <c r="G24" s="1">
        <v>9</v>
      </c>
      <c r="H24" s="1">
        <v>5</v>
      </c>
      <c r="I24" s="1">
        <v>7</v>
      </c>
      <c r="J24" s="1">
        <v>3</v>
      </c>
      <c r="K24" s="1">
        <v>3</v>
      </c>
      <c r="L24" s="1">
        <v>3</v>
      </c>
      <c r="M24" s="1">
        <v>3</v>
      </c>
      <c r="N24" s="1">
        <v>6</v>
      </c>
      <c r="P24" s="1">
        <v>57</v>
      </c>
      <c r="Q24" s="27">
        <v>4.75</v>
      </c>
    </row>
    <row r="25" spans="1:17" x14ac:dyDescent="0.25">
      <c r="A25" s="2" t="s">
        <v>14</v>
      </c>
      <c r="B25" s="1">
        <v>12</v>
      </c>
      <c r="C25" s="2">
        <v>55</v>
      </c>
      <c r="D25" s="2">
        <v>26</v>
      </c>
      <c r="E25" s="2">
        <v>31</v>
      </c>
      <c r="F25" s="2">
        <f>SUM(F18:F24)</f>
        <v>41</v>
      </c>
      <c r="G25" s="2">
        <f>SUM(G17:G24)</f>
        <v>50</v>
      </c>
      <c r="H25" s="2">
        <f>SUM(H18:H24)</f>
        <v>28</v>
      </c>
      <c r="I25" s="2">
        <f t="shared" ref="I25:N25" si="1">SUM(I17:I24)</f>
        <v>22</v>
      </c>
      <c r="J25" s="2">
        <f t="shared" si="1"/>
        <v>31</v>
      </c>
      <c r="K25" s="2">
        <f t="shared" si="1"/>
        <v>39</v>
      </c>
      <c r="L25" s="2">
        <f t="shared" si="1"/>
        <v>30</v>
      </c>
      <c r="M25" s="2">
        <f t="shared" si="1"/>
        <v>40</v>
      </c>
      <c r="N25" s="2">
        <f t="shared" si="1"/>
        <v>46</v>
      </c>
      <c r="O25" s="2"/>
      <c r="P25" s="2">
        <v>439</v>
      </c>
      <c r="Q25" s="28">
        <v>36.583333333333336</v>
      </c>
    </row>
    <row r="27" spans="1:17" x14ac:dyDescent="0.25">
      <c r="A27" s="8" t="s">
        <v>17</v>
      </c>
    </row>
    <row r="28" spans="1:17" x14ac:dyDescent="0.25">
      <c r="A28" s="1" t="s">
        <v>31</v>
      </c>
      <c r="B28" s="1">
        <v>9</v>
      </c>
      <c r="C28" s="1">
        <v>1</v>
      </c>
      <c r="D28" s="1">
        <v>0</v>
      </c>
      <c r="E28" s="1" t="s">
        <v>12</v>
      </c>
      <c r="F28" s="1" t="s">
        <v>150</v>
      </c>
      <c r="G28" s="1">
        <v>0</v>
      </c>
      <c r="H28" s="1" t="s">
        <v>12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P28" s="1">
        <v>2</v>
      </c>
      <c r="Q28" s="27">
        <v>0.22222222222222221</v>
      </c>
    </row>
    <row r="29" spans="1:17" x14ac:dyDescent="0.25">
      <c r="A29" s="1" t="s">
        <v>32</v>
      </c>
      <c r="B29" s="1">
        <v>10</v>
      </c>
      <c r="C29" s="1">
        <v>3</v>
      </c>
      <c r="D29" s="1" t="s">
        <v>12</v>
      </c>
      <c r="E29" s="1">
        <v>1</v>
      </c>
      <c r="F29" s="1">
        <v>4</v>
      </c>
      <c r="G29" s="1">
        <v>4</v>
      </c>
      <c r="H29" s="1">
        <v>1</v>
      </c>
      <c r="I29" s="1">
        <v>3</v>
      </c>
      <c r="J29" s="1">
        <v>1</v>
      </c>
      <c r="K29" s="1" t="s">
        <v>12</v>
      </c>
      <c r="L29" s="1">
        <v>4</v>
      </c>
      <c r="M29" s="1">
        <v>3</v>
      </c>
      <c r="N29" s="1">
        <v>3</v>
      </c>
      <c r="P29" s="1">
        <v>27</v>
      </c>
      <c r="Q29" s="27">
        <v>2.7</v>
      </c>
    </row>
    <row r="30" spans="1:17" x14ac:dyDescent="0.25">
      <c r="A30" s="1" t="s">
        <v>33</v>
      </c>
      <c r="B30" s="1">
        <v>7</v>
      </c>
      <c r="C30" s="1" t="s">
        <v>126</v>
      </c>
      <c r="D30" s="1" t="s">
        <v>126</v>
      </c>
      <c r="E30" s="1">
        <v>0</v>
      </c>
      <c r="F30" s="1">
        <v>0</v>
      </c>
      <c r="G30" s="1">
        <v>4</v>
      </c>
      <c r="H30" s="1" t="s">
        <v>12</v>
      </c>
      <c r="I30" s="1" t="s">
        <v>12</v>
      </c>
      <c r="J30" s="1">
        <v>1</v>
      </c>
      <c r="K30" s="1">
        <v>4</v>
      </c>
      <c r="L30" s="1" t="s">
        <v>12</v>
      </c>
      <c r="M30" s="1">
        <v>1</v>
      </c>
      <c r="N30" s="1">
        <v>0</v>
      </c>
      <c r="P30" s="1">
        <v>10</v>
      </c>
      <c r="Q30" s="27">
        <v>1.4285714285714286</v>
      </c>
    </row>
    <row r="31" spans="1:17" x14ac:dyDescent="0.25">
      <c r="A31" s="1" t="s">
        <v>34</v>
      </c>
      <c r="B31" s="1">
        <v>10</v>
      </c>
      <c r="C31" s="1">
        <v>0</v>
      </c>
      <c r="D31" s="1">
        <v>2</v>
      </c>
      <c r="E31" s="1">
        <v>0</v>
      </c>
      <c r="F31" s="1">
        <v>1</v>
      </c>
      <c r="G31" s="1">
        <v>1</v>
      </c>
      <c r="H31" s="1" t="s">
        <v>12</v>
      </c>
      <c r="I31" s="1" t="s">
        <v>12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P31" s="1">
        <v>5</v>
      </c>
      <c r="Q31" s="27">
        <v>0.5</v>
      </c>
    </row>
    <row r="32" spans="1:17" x14ac:dyDescent="0.25">
      <c r="A32" s="1" t="s">
        <v>35</v>
      </c>
      <c r="B32" s="1">
        <v>11</v>
      </c>
      <c r="C32" s="1">
        <v>3</v>
      </c>
      <c r="D32" s="1">
        <v>2</v>
      </c>
      <c r="E32" s="1">
        <v>2</v>
      </c>
      <c r="F32" s="1">
        <v>3</v>
      </c>
      <c r="G32" s="1">
        <v>3</v>
      </c>
      <c r="H32" s="1">
        <v>4</v>
      </c>
      <c r="I32" s="1">
        <v>3</v>
      </c>
      <c r="J32" s="1">
        <v>1</v>
      </c>
      <c r="K32" s="1">
        <v>2</v>
      </c>
      <c r="L32" s="1" t="s">
        <v>150</v>
      </c>
      <c r="M32" s="1">
        <v>3</v>
      </c>
      <c r="N32" s="1">
        <v>1</v>
      </c>
      <c r="P32" s="1">
        <v>27</v>
      </c>
      <c r="Q32" s="27">
        <v>2.4545454545454546</v>
      </c>
    </row>
    <row r="33" spans="1:17" x14ac:dyDescent="0.25">
      <c r="A33" s="1" t="s">
        <v>36</v>
      </c>
      <c r="B33" s="1">
        <v>10</v>
      </c>
      <c r="C33" s="1">
        <v>2</v>
      </c>
      <c r="D33" s="1">
        <v>2</v>
      </c>
      <c r="E33" s="1">
        <v>3</v>
      </c>
      <c r="F33" s="1">
        <v>0</v>
      </c>
      <c r="G33" s="1">
        <v>1</v>
      </c>
      <c r="H33" s="1">
        <v>3</v>
      </c>
      <c r="I33" s="1" t="s">
        <v>12</v>
      </c>
      <c r="J33" s="1">
        <v>2</v>
      </c>
      <c r="K33" s="1">
        <v>1</v>
      </c>
      <c r="L33" s="1">
        <v>0</v>
      </c>
      <c r="M33" s="1">
        <v>2</v>
      </c>
      <c r="N33" s="1" t="s">
        <v>12</v>
      </c>
      <c r="P33" s="1">
        <v>16</v>
      </c>
      <c r="Q33" s="27">
        <v>1.6</v>
      </c>
    </row>
    <row r="34" spans="1:17" x14ac:dyDescent="0.25">
      <c r="A34" s="1" t="s">
        <v>37</v>
      </c>
      <c r="B34" s="1">
        <v>11</v>
      </c>
      <c r="C34" s="1">
        <v>0</v>
      </c>
      <c r="D34" s="1">
        <v>0</v>
      </c>
      <c r="E34" s="1" t="s">
        <v>12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P34" s="1">
        <v>1</v>
      </c>
      <c r="Q34" s="27">
        <v>9.0909090909090912E-2</v>
      </c>
    </row>
    <row r="35" spans="1:17" x14ac:dyDescent="0.25">
      <c r="A35" s="1" t="s">
        <v>38</v>
      </c>
      <c r="B35" s="1">
        <v>12</v>
      </c>
      <c r="C35" s="1">
        <v>0</v>
      </c>
      <c r="D35" s="1">
        <v>0</v>
      </c>
      <c r="E35" s="1">
        <v>0</v>
      </c>
      <c r="F35" s="1">
        <v>1</v>
      </c>
      <c r="G35" s="1">
        <v>4</v>
      </c>
      <c r="H35" s="1">
        <v>0</v>
      </c>
      <c r="I35" s="1">
        <v>2</v>
      </c>
      <c r="J35" s="1">
        <v>0</v>
      </c>
      <c r="K35" s="1">
        <v>1</v>
      </c>
      <c r="L35" s="1">
        <v>2</v>
      </c>
      <c r="M35" s="1">
        <v>1</v>
      </c>
      <c r="N35" s="1">
        <v>2</v>
      </c>
      <c r="P35" s="1">
        <v>13</v>
      </c>
      <c r="Q35" s="27">
        <v>1.0833333333333333</v>
      </c>
    </row>
    <row r="36" spans="1:17" x14ac:dyDescent="0.25">
      <c r="A36" s="2" t="s">
        <v>14</v>
      </c>
      <c r="B36" s="1">
        <v>12</v>
      </c>
      <c r="C36" s="2">
        <v>9</v>
      </c>
      <c r="D36" s="2">
        <v>6</v>
      </c>
      <c r="E36" s="2">
        <v>6</v>
      </c>
      <c r="F36" s="2">
        <f>SUM(F29:F35)</f>
        <v>9</v>
      </c>
      <c r="G36" s="2">
        <f>SUM(G28:G35)</f>
        <v>17</v>
      </c>
      <c r="H36" s="2">
        <f>SUM(H29:H35)</f>
        <v>8</v>
      </c>
      <c r="I36" s="2">
        <f t="shared" ref="I36:N36" si="2">SUM(I28:I35)</f>
        <v>8</v>
      </c>
      <c r="J36" s="2">
        <f t="shared" si="2"/>
        <v>5</v>
      </c>
      <c r="K36" s="2">
        <f t="shared" si="2"/>
        <v>8</v>
      </c>
      <c r="L36" s="2">
        <f t="shared" si="2"/>
        <v>6</v>
      </c>
      <c r="M36" s="2">
        <f t="shared" si="2"/>
        <v>11</v>
      </c>
      <c r="N36" s="2">
        <f t="shared" si="2"/>
        <v>8</v>
      </c>
      <c r="O36" s="2"/>
      <c r="P36" s="2">
        <v>101</v>
      </c>
      <c r="Q36" s="28">
        <v>8.4166666666666661</v>
      </c>
    </row>
    <row r="38" spans="1:17" x14ac:dyDescent="0.25">
      <c r="A38" s="8" t="s">
        <v>18</v>
      </c>
    </row>
    <row r="39" spans="1:17" x14ac:dyDescent="0.25">
      <c r="A39" s="1" t="s">
        <v>31</v>
      </c>
      <c r="B39" s="1">
        <v>9</v>
      </c>
      <c r="C39" s="1">
        <v>0</v>
      </c>
      <c r="D39" s="1">
        <v>0</v>
      </c>
      <c r="E39" s="1" t="s">
        <v>12</v>
      </c>
      <c r="F39" s="1" t="s">
        <v>150</v>
      </c>
      <c r="G39" s="1">
        <v>0</v>
      </c>
      <c r="H39" s="1" t="s">
        <v>12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P39" s="1">
        <v>1</v>
      </c>
      <c r="Q39" s="27">
        <v>0.1111111111111111</v>
      </c>
    </row>
    <row r="40" spans="1:17" x14ac:dyDescent="0.25">
      <c r="A40" s="1" t="s">
        <v>32</v>
      </c>
      <c r="B40" s="1">
        <v>10</v>
      </c>
      <c r="C40" s="1">
        <v>0</v>
      </c>
      <c r="D40" s="1" t="s">
        <v>12</v>
      </c>
      <c r="E40" s="1">
        <v>1</v>
      </c>
      <c r="F40" s="1">
        <v>4</v>
      </c>
      <c r="G40" s="1">
        <v>0</v>
      </c>
      <c r="H40" s="1">
        <v>0</v>
      </c>
      <c r="I40" s="1">
        <v>1</v>
      </c>
      <c r="J40" s="1">
        <v>0</v>
      </c>
      <c r="K40" s="1" t="s">
        <v>12</v>
      </c>
      <c r="L40" s="1">
        <v>3</v>
      </c>
      <c r="M40" s="1">
        <v>1</v>
      </c>
      <c r="N40" s="1">
        <v>2</v>
      </c>
      <c r="P40" s="1">
        <v>12</v>
      </c>
      <c r="Q40" s="27">
        <v>1.2</v>
      </c>
    </row>
    <row r="41" spans="1:17" x14ac:dyDescent="0.25">
      <c r="A41" s="1" t="s">
        <v>33</v>
      </c>
      <c r="B41" s="1">
        <v>7</v>
      </c>
      <c r="C41" s="1" t="s">
        <v>126</v>
      </c>
      <c r="D41" s="1" t="s">
        <v>126</v>
      </c>
      <c r="E41" s="1">
        <v>3</v>
      </c>
      <c r="F41" s="1">
        <v>1</v>
      </c>
      <c r="G41" s="1">
        <v>1</v>
      </c>
      <c r="H41" s="1" t="s">
        <v>12</v>
      </c>
      <c r="I41" s="1" t="s">
        <v>12</v>
      </c>
      <c r="J41" s="1">
        <v>1</v>
      </c>
      <c r="K41" s="1">
        <v>0</v>
      </c>
      <c r="L41" s="1" t="s">
        <v>12</v>
      </c>
      <c r="M41" s="1">
        <v>0</v>
      </c>
      <c r="N41" s="1">
        <v>1</v>
      </c>
      <c r="P41" s="1">
        <v>7</v>
      </c>
      <c r="Q41" s="27">
        <v>1</v>
      </c>
    </row>
    <row r="42" spans="1:17" x14ac:dyDescent="0.25">
      <c r="A42" s="1" t="s">
        <v>34</v>
      </c>
      <c r="B42" s="1">
        <v>10</v>
      </c>
      <c r="C42" s="1">
        <v>0</v>
      </c>
      <c r="D42" s="1">
        <v>0</v>
      </c>
      <c r="E42" s="1">
        <v>0</v>
      </c>
      <c r="F42" s="1">
        <v>2</v>
      </c>
      <c r="G42" s="1">
        <v>1</v>
      </c>
      <c r="H42" s="1" t="s">
        <v>12</v>
      </c>
      <c r="I42" s="1" t="s">
        <v>12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P42" s="1">
        <v>4</v>
      </c>
      <c r="Q42" s="27">
        <v>0.4</v>
      </c>
    </row>
    <row r="43" spans="1:17" x14ac:dyDescent="0.25">
      <c r="A43" s="1" t="s">
        <v>35</v>
      </c>
      <c r="B43" s="1">
        <v>11</v>
      </c>
      <c r="C43" s="1">
        <v>1</v>
      </c>
      <c r="D43" s="1">
        <v>2</v>
      </c>
      <c r="E43" s="1">
        <v>0</v>
      </c>
      <c r="F43" s="1">
        <v>2</v>
      </c>
      <c r="G43" s="1">
        <v>1</v>
      </c>
      <c r="H43" s="1">
        <v>0</v>
      </c>
      <c r="I43" s="1">
        <v>1</v>
      </c>
      <c r="J43" s="1">
        <v>1</v>
      </c>
      <c r="K43" s="1">
        <v>2</v>
      </c>
      <c r="L43" s="1" t="s">
        <v>150</v>
      </c>
      <c r="M43" s="1">
        <v>2</v>
      </c>
      <c r="N43" s="1">
        <v>0</v>
      </c>
      <c r="P43" s="1">
        <v>12</v>
      </c>
      <c r="Q43" s="27">
        <v>1.0909090909090908</v>
      </c>
    </row>
    <row r="44" spans="1:17" x14ac:dyDescent="0.25">
      <c r="A44" s="1" t="s">
        <v>36</v>
      </c>
      <c r="B44" s="1">
        <v>10</v>
      </c>
      <c r="C44" s="1">
        <v>3</v>
      </c>
      <c r="D44" s="1">
        <v>4</v>
      </c>
      <c r="E44" s="1">
        <v>2</v>
      </c>
      <c r="F44" s="1">
        <v>2</v>
      </c>
      <c r="G44" s="1">
        <v>2</v>
      </c>
      <c r="H44" s="1">
        <v>0</v>
      </c>
      <c r="I44" s="1" t="s">
        <v>12</v>
      </c>
      <c r="J44" s="1">
        <v>3</v>
      </c>
      <c r="K44" s="1">
        <v>0</v>
      </c>
      <c r="L44" s="1">
        <v>0</v>
      </c>
      <c r="M44" s="1">
        <v>3</v>
      </c>
      <c r="N44" s="1" t="s">
        <v>12</v>
      </c>
      <c r="P44" s="1">
        <v>19</v>
      </c>
      <c r="Q44" s="27">
        <v>1.9</v>
      </c>
    </row>
    <row r="45" spans="1:17" x14ac:dyDescent="0.25">
      <c r="A45" s="1" t="s">
        <v>37</v>
      </c>
      <c r="B45" s="1">
        <v>11</v>
      </c>
      <c r="C45" s="1">
        <v>1</v>
      </c>
      <c r="D45" s="1">
        <v>0</v>
      </c>
      <c r="E45" s="1" t="s">
        <v>12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</v>
      </c>
      <c r="M45" s="1">
        <v>0</v>
      </c>
      <c r="N45" s="1">
        <v>0</v>
      </c>
      <c r="P45" s="1">
        <v>5</v>
      </c>
      <c r="Q45" s="27">
        <v>0.45454545454545453</v>
      </c>
    </row>
    <row r="46" spans="1:17" x14ac:dyDescent="0.25">
      <c r="A46" s="1" t="s">
        <v>38</v>
      </c>
      <c r="B46" s="1">
        <v>12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P46" s="1">
        <v>2</v>
      </c>
      <c r="Q46" s="27">
        <v>0.16666666666666666</v>
      </c>
    </row>
    <row r="47" spans="1:17" x14ac:dyDescent="0.25">
      <c r="A47" s="2" t="s">
        <v>14</v>
      </c>
      <c r="B47" s="1">
        <v>12</v>
      </c>
      <c r="C47" s="2">
        <v>5</v>
      </c>
      <c r="D47" s="2">
        <v>6</v>
      </c>
      <c r="E47" s="2">
        <v>6</v>
      </c>
      <c r="F47" s="2">
        <f>SUM(F40:F46)</f>
        <v>12</v>
      </c>
      <c r="G47" s="2">
        <f>SUM(G39:G46)</f>
        <v>5</v>
      </c>
      <c r="H47" s="2">
        <f>SUM(H40:H46)</f>
        <v>0</v>
      </c>
      <c r="I47" s="2">
        <f t="shared" ref="I47:N47" si="3">SUM(I39:I46)</f>
        <v>4</v>
      </c>
      <c r="J47" s="2">
        <f t="shared" si="3"/>
        <v>5</v>
      </c>
      <c r="K47" s="2">
        <f t="shared" si="3"/>
        <v>4</v>
      </c>
      <c r="L47" s="2">
        <f t="shared" si="3"/>
        <v>6</v>
      </c>
      <c r="M47" s="2">
        <f t="shared" si="3"/>
        <v>6</v>
      </c>
      <c r="N47" s="2">
        <f t="shared" si="3"/>
        <v>3</v>
      </c>
      <c r="O47" s="2"/>
      <c r="P47" s="2">
        <v>62</v>
      </c>
      <c r="Q47" s="28">
        <v>5.166666666666667</v>
      </c>
    </row>
    <row r="49" spans="1:17" x14ac:dyDescent="0.25">
      <c r="A49" s="8" t="s">
        <v>19</v>
      </c>
    </row>
    <row r="50" spans="1:17" x14ac:dyDescent="0.25">
      <c r="A50" s="1" t="s">
        <v>31</v>
      </c>
      <c r="B50" s="1">
        <v>9</v>
      </c>
      <c r="C50" s="1">
        <v>0</v>
      </c>
      <c r="D50" s="1">
        <v>0</v>
      </c>
      <c r="E50" s="1" t="s">
        <v>12</v>
      </c>
      <c r="F50" s="1" t="s">
        <v>150</v>
      </c>
      <c r="G50" s="1">
        <v>0</v>
      </c>
      <c r="H50" s="1" t="s">
        <v>12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P50" s="1">
        <v>0</v>
      </c>
      <c r="Q50" s="27">
        <v>0</v>
      </c>
    </row>
    <row r="51" spans="1:17" x14ac:dyDescent="0.25">
      <c r="A51" s="1" t="s">
        <v>32</v>
      </c>
      <c r="B51" s="1">
        <v>10</v>
      </c>
      <c r="C51" s="1">
        <v>2</v>
      </c>
      <c r="D51" s="1" t="s">
        <v>12</v>
      </c>
      <c r="E51" s="1">
        <v>2</v>
      </c>
      <c r="F51" s="1">
        <v>1</v>
      </c>
      <c r="G51" s="1">
        <v>1</v>
      </c>
      <c r="H51" s="1">
        <v>5</v>
      </c>
      <c r="I51" s="1">
        <v>4</v>
      </c>
      <c r="J51" s="1">
        <v>2</v>
      </c>
      <c r="K51" s="1" t="s">
        <v>12</v>
      </c>
      <c r="L51" s="1">
        <v>2</v>
      </c>
      <c r="M51" s="1">
        <v>3</v>
      </c>
      <c r="N51" s="1">
        <v>1</v>
      </c>
      <c r="P51" s="1">
        <v>23</v>
      </c>
      <c r="Q51" s="27">
        <v>2.2999999999999998</v>
      </c>
    </row>
    <row r="52" spans="1:17" x14ac:dyDescent="0.25">
      <c r="A52" s="1" t="s">
        <v>33</v>
      </c>
      <c r="B52" s="1">
        <v>7</v>
      </c>
      <c r="C52" s="1" t="s">
        <v>126</v>
      </c>
      <c r="D52" s="1" t="s">
        <v>126</v>
      </c>
      <c r="E52" s="1">
        <v>0</v>
      </c>
      <c r="F52" s="1">
        <v>0</v>
      </c>
      <c r="G52" s="1">
        <v>0</v>
      </c>
      <c r="H52" s="1" t="s">
        <v>12</v>
      </c>
      <c r="I52" s="1" t="s">
        <v>12</v>
      </c>
      <c r="J52" s="1">
        <v>0</v>
      </c>
      <c r="K52" s="1">
        <v>0</v>
      </c>
      <c r="L52" s="1" t="s">
        <v>12</v>
      </c>
      <c r="M52" s="1">
        <v>0</v>
      </c>
      <c r="N52" s="1">
        <v>0</v>
      </c>
      <c r="P52" s="1">
        <v>0</v>
      </c>
      <c r="Q52" s="27">
        <v>0</v>
      </c>
    </row>
    <row r="53" spans="1:17" x14ac:dyDescent="0.25">
      <c r="A53" s="1" t="s">
        <v>34</v>
      </c>
      <c r="B53" s="1">
        <v>10</v>
      </c>
      <c r="C53" s="1">
        <v>1</v>
      </c>
      <c r="D53" s="1">
        <v>1</v>
      </c>
      <c r="E53" s="1">
        <v>1</v>
      </c>
      <c r="F53" s="1">
        <v>0</v>
      </c>
      <c r="G53" s="1">
        <v>0</v>
      </c>
      <c r="H53" s="1" t="s">
        <v>12</v>
      </c>
      <c r="I53" s="1" t="s">
        <v>12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P53" s="1">
        <v>4</v>
      </c>
      <c r="Q53" s="27">
        <v>0.4</v>
      </c>
    </row>
    <row r="54" spans="1:17" x14ac:dyDescent="0.25">
      <c r="A54" s="1" t="s">
        <v>35</v>
      </c>
      <c r="B54" s="1">
        <v>11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 t="s">
        <v>150</v>
      </c>
      <c r="M54" s="1">
        <v>0</v>
      </c>
      <c r="N54" s="1">
        <v>1</v>
      </c>
      <c r="P54" s="1">
        <v>2</v>
      </c>
      <c r="Q54" s="27">
        <v>0.18181818181818182</v>
      </c>
    </row>
    <row r="55" spans="1:17" x14ac:dyDescent="0.25">
      <c r="A55" s="1" t="s">
        <v>36</v>
      </c>
      <c r="B55" s="1">
        <v>10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 t="s">
        <v>12</v>
      </c>
      <c r="J55" s="1">
        <v>0</v>
      </c>
      <c r="K55" s="1">
        <v>2</v>
      </c>
      <c r="L55" s="1">
        <v>0</v>
      </c>
      <c r="M55" s="1">
        <v>0</v>
      </c>
      <c r="N55" s="1" t="s">
        <v>12</v>
      </c>
      <c r="P55" s="1">
        <v>3</v>
      </c>
      <c r="Q55" s="27">
        <v>0.3</v>
      </c>
    </row>
    <row r="56" spans="1:17" x14ac:dyDescent="0.25">
      <c r="A56" s="1" t="s">
        <v>37</v>
      </c>
      <c r="B56" s="1">
        <v>11</v>
      </c>
      <c r="C56" s="1">
        <v>0</v>
      </c>
      <c r="D56" s="1">
        <v>0</v>
      </c>
      <c r="E56" s="1" t="s">
        <v>12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P56" s="1">
        <v>2</v>
      </c>
      <c r="Q56" s="27">
        <v>0.18181818181818182</v>
      </c>
    </row>
    <row r="57" spans="1:17" x14ac:dyDescent="0.25">
      <c r="A57" s="1" t="s">
        <v>38</v>
      </c>
      <c r="B57" s="1">
        <v>12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1</v>
      </c>
      <c r="P57" s="1">
        <v>3</v>
      </c>
      <c r="Q57" s="27">
        <v>0.25</v>
      </c>
    </row>
    <row r="58" spans="1:17" x14ac:dyDescent="0.25">
      <c r="A58" s="2" t="s">
        <v>14</v>
      </c>
      <c r="B58" s="1">
        <v>12</v>
      </c>
      <c r="C58" s="2">
        <v>4</v>
      </c>
      <c r="D58" s="2">
        <v>2</v>
      </c>
      <c r="E58" s="2">
        <v>3</v>
      </c>
      <c r="F58" s="2">
        <v>1</v>
      </c>
      <c r="G58" s="2">
        <f>SUM(G50:G57)</f>
        <v>1</v>
      </c>
      <c r="H58" s="2">
        <f>SUM(H51:H57)</f>
        <v>5</v>
      </c>
      <c r="I58" s="2">
        <f t="shared" ref="I58:N58" si="4">SUM(I50:I57)</f>
        <v>5</v>
      </c>
      <c r="J58" s="2">
        <f t="shared" si="4"/>
        <v>2</v>
      </c>
      <c r="K58" s="2">
        <f t="shared" si="4"/>
        <v>4</v>
      </c>
      <c r="L58" s="2">
        <f t="shared" si="4"/>
        <v>3</v>
      </c>
      <c r="M58" s="2">
        <f t="shared" si="4"/>
        <v>3</v>
      </c>
      <c r="N58" s="2">
        <f t="shared" si="4"/>
        <v>4</v>
      </c>
      <c r="O58" s="2"/>
      <c r="P58" s="2">
        <v>37</v>
      </c>
      <c r="Q58" s="28">
        <v>3.0833333333333335</v>
      </c>
    </row>
    <row r="59" spans="1:17" x14ac:dyDescent="0.25">
      <c r="C59" s="2"/>
    </row>
  </sheetData>
  <pageMargins left="0.7" right="0.7" top="0.75" bottom="0.75" header="0.3" footer="0.3"/>
  <pageSetup orientation="portrait" r:id="rId1"/>
  <ignoredErrors>
    <ignoredError sqref="G13:H13 G25:H25 G36:H36 G47:H47 H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/>
  </sheetViews>
  <sheetFormatPr defaultRowHeight="15" x14ac:dyDescent="0.25"/>
  <cols>
    <col min="1" max="1" width="16.5703125" style="1" bestFit="1" customWidth="1"/>
    <col min="2" max="2" width="9.140625" style="1"/>
    <col min="3" max="3" width="9.42578125" style="1" bestFit="1" customWidth="1"/>
    <col min="4" max="17" width="9.140625" style="1"/>
    <col min="18" max="19" width="9.140625" style="27"/>
    <col min="20" max="16384" width="9.140625" style="1"/>
  </cols>
  <sheetData>
    <row r="1" spans="1:23" x14ac:dyDescent="0.25">
      <c r="A1" s="34" t="s">
        <v>30</v>
      </c>
    </row>
    <row r="2" spans="1:23" x14ac:dyDescent="0.25">
      <c r="C2" s="6" t="s">
        <v>20</v>
      </c>
      <c r="D2" s="5" t="s">
        <v>1</v>
      </c>
      <c r="E2" s="5" t="s">
        <v>1</v>
      </c>
      <c r="F2" s="5" t="s">
        <v>1</v>
      </c>
      <c r="G2" s="6" t="s">
        <v>20</v>
      </c>
      <c r="H2" s="5" t="s">
        <v>1</v>
      </c>
      <c r="I2" s="6" t="s">
        <v>20</v>
      </c>
      <c r="J2" s="6" t="s">
        <v>20</v>
      </c>
      <c r="K2" s="5" t="s">
        <v>1</v>
      </c>
      <c r="L2" s="5" t="s">
        <v>1</v>
      </c>
      <c r="M2" s="5" t="s">
        <v>1</v>
      </c>
      <c r="N2" s="6" t="s">
        <v>20</v>
      </c>
      <c r="O2" s="6" t="s">
        <v>20</v>
      </c>
    </row>
    <row r="3" spans="1:23" x14ac:dyDescent="0.25">
      <c r="A3" s="2" t="s">
        <v>0</v>
      </c>
      <c r="C3" s="2" t="s">
        <v>39</v>
      </c>
      <c r="D3" s="2" t="s">
        <v>140</v>
      </c>
      <c r="E3" s="2" t="s">
        <v>49</v>
      </c>
      <c r="F3" s="2" t="s">
        <v>3</v>
      </c>
      <c r="G3" s="2" t="s">
        <v>65</v>
      </c>
      <c r="H3" s="2" t="s">
        <v>21</v>
      </c>
      <c r="I3" s="2" t="s">
        <v>155</v>
      </c>
      <c r="J3" s="2" t="s">
        <v>48</v>
      </c>
      <c r="K3" s="2" t="s">
        <v>74</v>
      </c>
      <c r="L3" s="2" t="s">
        <v>39</v>
      </c>
      <c r="M3" s="2" t="s">
        <v>49</v>
      </c>
      <c r="N3" s="2" t="s">
        <v>65</v>
      </c>
      <c r="O3" s="2" t="s">
        <v>140</v>
      </c>
      <c r="P3" s="2"/>
    </row>
    <row r="4" spans="1:23" x14ac:dyDescent="0.25">
      <c r="A4" s="9" t="s">
        <v>2</v>
      </c>
      <c r="B4" s="1" t="s">
        <v>5</v>
      </c>
      <c r="C4" s="1" t="s">
        <v>6</v>
      </c>
      <c r="D4" s="1" t="s">
        <v>142</v>
      </c>
      <c r="E4" s="1" t="s">
        <v>143</v>
      </c>
      <c r="F4" s="1" t="s">
        <v>151</v>
      </c>
      <c r="G4" s="1" t="s">
        <v>154</v>
      </c>
      <c r="H4" s="1" t="s">
        <v>154</v>
      </c>
      <c r="I4" s="1" t="s">
        <v>160</v>
      </c>
      <c r="J4" s="1" t="s">
        <v>163</v>
      </c>
      <c r="K4" s="1" t="s">
        <v>166</v>
      </c>
      <c r="L4" s="1" t="s">
        <v>171</v>
      </c>
      <c r="M4" s="1" t="s">
        <v>173</v>
      </c>
      <c r="N4" s="1" t="s">
        <v>175</v>
      </c>
      <c r="O4" s="1" t="s">
        <v>178</v>
      </c>
      <c r="Q4" s="2" t="s">
        <v>159</v>
      </c>
      <c r="R4" s="28" t="s">
        <v>124</v>
      </c>
      <c r="S4" s="28"/>
    </row>
    <row r="5" spans="1:23" x14ac:dyDescent="0.25">
      <c r="A5" s="1" t="s">
        <v>40</v>
      </c>
      <c r="B5" s="1">
        <v>12</v>
      </c>
      <c r="C5" s="1">
        <v>19</v>
      </c>
      <c r="D5" s="1">
        <v>5</v>
      </c>
      <c r="E5" s="1">
        <v>15</v>
      </c>
      <c r="F5" s="1">
        <v>17</v>
      </c>
      <c r="G5" s="1">
        <v>15</v>
      </c>
      <c r="H5" s="1">
        <v>22</v>
      </c>
      <c r="I5" s="1" t="s">
        <v>12</v>
      </c>
      <c r="J5" s="1">
        <v>17</v>
      </c>
      <c r="K5" s="1">
        <v>12</v>
      </c>
      <c r="L5" s="1">
        <v>26</v>
      </c>
      <c r="M5" s="1">
        <v>22</v>
      </c>
      <c r="N5" s="1">
        <v>18</v>
      </c>
      <c r="O5" s="1">
        <v>12</v>
      </c>
      <c r="Q5" s="1">
        <v>200</v>
      </c>
      <c r="R5" s="27">
        <v>16.666666666666668</v>
      </c>
    </row>
    <row r="6" spans="1:23" x14ac:dyDescent="0.25">
      <c r="A6" s="1" t="s">
        <v>41</v>
      </c>
      <c r="B6" s="1">
        <v>11</v>
      </c>
      <c r="C6" s="1">
        <v>2</v>
      </c>
      <c r="D6" s="1">
        <v>6</v>
      </c>
      <c r="E6" s="1">
        <v>2</v>
      </c>
      <c r="F6" s="1">
        <v>0</v>
      </c>
      <c r="G6" s="1">
        <v>2</v>
      </c>
      <c r="H6" s="1">
        <v>2</v>
      </c>
      <c r="I6" s="1">
        <v>6</v>
      </c>
      <c r="J6" s="1">
        <v>0</v>
      </c>
      <c r="K6" s="1">
        <v>2</v>
      </c>
      <c r="L6" s="1" t="s">
        <v>12</v>
      </c>
      <c r="M6" s="1" t="s">
        <v>12</v>
      </c>
      <c r="N6" s="1">
        <v>5</v>
      </c>
      <c r="O6" s="1">
        <v>4</v>
      </c>
      <c r="Q6" s="1">
        <v>31</v>
      </c>
      <c r="R6" s="27">
        <v>2.8181818181818183</v>
      </c>
    </row>
    <row r="7" spans="1:23" x14ac:dyDescent="0.25">
      <c r="A7" s="1" t="s">
        <v>42</v>
      </c>
      <c r="B7" s="1">
        <v>8</v>
      </c>
      <c r="C7" s="1" t="s">
        <v>12</v>
      </c>
      <c r="D7" s="1">
        <v>12</v>
      </c>
      <c r="E7" s="1">
        <v>11</v>
      </c>
      <c r="F7" s="1">
        <v>20</v>
      </c>
      <c r="G7" s="1" t="s">
        <v>12</v>
      </c>
      <c r="H7" s="1">
        <v>17</v>
      </c>
      <c r="I7" s="1">
        <v>25</v>
      </c>
      <c r="J7" s="1" t="s">
        <v>12</v>
      </c>
      <c r="K7" s="1">
        <v>15</v>
      </c>
      <c r="L7" s="1">
        <v>15</v>
      </c>
      <c r="M7" s="1">
        <v>13</v>
      </c>
      <c r="N7" s="1" t="s">
        <v>12</v>
      </c>
      <c r="O7" s="1" t="s">
        <v>12</v>
      </c>
      <c r="Q7" s="1">
        <v>128</v>
      </c>
      <c r="R7" s="27">
        <v>16</v>
      </c>
    </row>
    <row r="8" spans="1:23" x14ac:dyDescent="0.25">
      <c r="A8" s="1" t="s">
        <v>43</v>
      </c>
      <c r="B8" s="1">
        <v>13</v>
      </c>
      <c r="C8" s="1">
        <v>15</v>
      </c>
      <c r="D8" s="1">
        <v>6</v>
      </c>
      <c r="E8" s="1">
        <v>7</v>
      </c>
      <c r="F8" s="1">
        <v>9</v>
      </c>
      <c r="G8" s="1">
        <v>12</v>
      </c>
      <c r="H8" s="1">
        <v>15</v>
      </c>
      <c r="I8" s="1">
        <v>20</v>
      </c>
      <c r="J8" s="1">
        <v>12</v>
      </c>
      <c r="K8" s="1">
        <v>25</v>
      </c>
      <c r="L8" s="1">
        <v>14</v>
      </c>
      <c r="M8" s="1">
        <v>10</v>
      </c>
      <c r="N8" s="1">
        <v>16</v>
      </c>
      <c r="O8" s="1">
        <v>5</v>
      </c>
      <c r="Q8" s="1">
        <v>166</v>
      </c>
      <c r="R8" s="27">
        <v>12.76923076923077</v>
      </c>
    </row>
    <row r="9" spans="1:23" x14ac:dyDescent="0.25">
      <c r="A9" s="1" t="s">
        <v>44</v>
      </c>
      <c r="B9" s="1">
        <v>5</v>
      </c>
      <c r="C9" s="1">
        <v>0</v>
      </c>
      <c r="D9" s="1">
        <v>0</v>
      </c>
      <c r="E9" s="1" t="s">
        <v>12</v>
      </c>
      <c r="F9" s="1" t="s">
        <v>12</v>
      </c>
      <c r="G9" s="1">
        <v>3</v>
      </c>
      <c r="H9" s="1">
        <v>0</v>
      </c>
      <c r="I9" s="1">
        <v>5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Q9" s="1">
        <v>8</v>
      </c>
      <c r="R9" s="27">
        <v>1.6</v>
      </c>
    </row>
    <row r="10" spans="1:23" x14ac:dyDescent="0.25">
      <c r="A10" s="1" t="s">
        <v>45</v>
      </c>
      <c r="B10" s="1">
        <v>12</v>
      </c>
      <c r="C10" s="1">
        <v>2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 t="s">
        <v>12</v>
      </c>
      <c r="M10" s="1">
        <v>2</v>
      </c>
      <c r="N10" s="1">
        <v>0</v>
      </c>
      <c r="O10" s="1">
        <v>0</v>
      </c>
      <c r="Q10" s="1">
        <v>6</v>
      </c>
      <c r="R10" s="27">
        <v>0.5</v>
      </c>
    </row>
    <row r="11" spans="1:23" x14ac:dyDescent="0.25">
      <c r="A11" s="1" t="s">
        <v>46</v>
      </c>
      <c r="B11" s="1">
        <v>12</v>
      </c>
      <c r="C11" s="1">
        <v>2</v>
      </c>
      <c r="D11" s="1">
        <v>3</v>
      </c>
      <c r="E11" s="1">
        <v>2</v>
      </c>
      <c r="F11" s="1">
        <v>3</v>
      </c>
      <c r="G11" s="1">
        <v>8</v>
      </c>
      <c r="H11" s="1">
        <v>6</v>
      </c>
      <c r="I11" s="1">
        <v>0</v>
      </c>
      <c r="J11" s="1">
        <v>6</v>
      </c>
      <c r="K11" s="1" t="s">
        <v>12</v>
      </c>
      <c r="L11" s="1">
        <v>6</v>
      </c>
      <c r="M11" s="1">
        <v>4</v>
      </c>
      <c r="N11" s="1">
        <v>6</v>
      </c>
      <c r="O11" s="1">
        <v>8</v>
      </c>
      <c r="Q11" s="1">
        <v>54</v>
      </c>
      <c r="R11" s="27">
        <v>4.5</v>
      </c>
    </row>
    <row r="12" spans="1:23" x14ac:dyDescent="0.25">
      <c r="A12" s="1" t="s">
        <v>47</v>
      </c>
      <c r="B12" s="1">
        <v>10</v>
      </c>
      <c r="C12" s="1">
        <v>0</v>
      </c>
      <c r="D12" s="1">
        <v>0</v>
      </c>
      <c r="E12" s="1">
        <v>2</v>
      </c>
      <c r="F12" s="1">
        <v>0</v>
      </c>
      <c r="G12" s="1" t="s">
        <v>12</v>
      </c>
      <c r="H12" s="1" t="s">
        <v>12</v>
      </c>
      <c r="I12" s="1">
        <v>0</v>
      </c>
      <c r="J12" s="1">
        <v>0</v>
      </c>
      <c r="K12" s="1">
        <v>0</v>
      </c>
      <c r="L12" s="1">
        <v>0</v>
      </c>
      <c r="M12" s="1">
        <v>4</v>
      </c>
      <c r="N12" s="1" t="s">
        <v>12</v>
      </c>
      <c r="O12" s="1">
        <v>0</v>
      </c>
      <c r="Q12" s="1">
        <v>6</v>
      </c>
      <c r="R12" s="27">
        <v>0.6</v>
      </c>
    </row>
    <row r="13" spans="1:23" x14ac:dyDescent="0.25">
      <c r="A13" s="2" t="s">
        <v>14</v>
      </c>
      <c r="B13" s="1">
        <v>13</v>
      </c>
      <c r="C13" s="2">
        <v>40</v>
      </c>
      <c r="D13" s="2">
        <v>32</v>
      </c>
      <c r="E13" s="2">
        <v>39</v>
      </c>
      <c r="F13" s="2">
        <v>49</v>
      </c>
      <c r="G13" s="2">
        <f>SUM(G5:G12)</f>
        <v>42</v>
      </c>
      <c r="H13" s="2">
        <f>SUM(H5:H12)</f>
        <v>62</v>
      </c>
      <c r="I13" s="2">
        <f>SUM(I6:I12)</f>
        <v>56</v>
      </c>
      <c r="J13" s="2">
        <f t="shared" ref="J13:O13" si="0">SUM(J5:J12)</f>
        <v>35</v>
      </c>
      <c r="K13" s="2">
        <f t="shared" si="0"/>
        <v>54</v>
      </c>
      <c r="L13" s="2">
        <f t="shared" si="0"/>
        <v>61</v>
      </c>
      <c r="M13" s="2">
        <f t="shared" si="0"/>
        <v>55</v>
      </c>
      <c r="N13" s="2">
        <f t="shared" si="0"/>
        <v>45</v>
      </c>
      <c r="O13" s="2">
        <f t="shared" si="0"/>
        <v>29</v>
      </c>
      <c r="P13" s="2"/>
      <c r="Q13" s="2">
        <v>599</v>
      </c>
      <c r="R13" s="28">
        <v>46.07692307692308</v>
      </c>
      <c r="S13" s="2"/>
    </row>
    <row r="14" spans="1:23" x14ac:dyDescent="0.25">
      <c r="A14" s="1" t="s">
        <v>15</v>
      </c>
      <c r="B14" s="1">
        <v>13</v>
      </c>
      <c r="C14" s="7">
        <v>46</v>
      </c>
      <c r="D14" s="7">
        <v>27</v>
      </c>
      <c r="E14" s="7">
        <v>25</v>
      </c>
      <c r="F14" s="7">
        <v>42</v>
      </c>
      <c r="G14" s="7">
        <v>53</v>
      </c>
      <c r="H14" s="7">
        <v>44</v>
      </c>
      <c r="I14" s="7">
        <v>63</v>
      </c>
      <c r="J14" s="7">
        <v>50</v>
      </c>
      <c r="K14" s="7">
        <v>46</v>
      </c>
      <c r="L14" s="7">
        <v>29</v>
      </c>
      <c r="M14" s="7">
        <v>39</v>
      </c>
      <c r="N14" s="7">
        <v>57</v>
      </c>
      <c r="O14" s="7">
        <v>44</v>
      </c>
      <c r="P14" s="7"/>
      <c r="Q14" s="7">
        <v>565</v>
      </c>
      <c r="R14" s="29">
        <v>43.46153846153846</v>
      </c>
      <c r="S14" s="7"/>
      <c r="W14" s="27"/>
    </row>
    <row r="16" spans="1:23" x14ac:dyDescent="0.25">
      <c r="A16" s="9" t="s">
        <v>16</v>
      </c>
    </row>
    <row r="17" spans="1:21" x14ac:dyDescent="0.25">
      <c r="A17" s="1" t="s">
        <v>40</v>
      </c>
      <c r="B17" s="1">
        <v>12</v>
      </c>
      <c r="C17" s="1">
        <v>11</v>
      </c>
      <c r="D17" s="1">
        <v>7</v>
      </c>
      <c r="E17" s="1">
        <v>6</v>
      </c>
      <c r="F17" s="1">
        <v>7</v>
      </c>
      <c r="G17" s="1">
        <v>2</v>
      </c>
      <c r="H17" s="1">
        <v>8</v>
      </c>
      <c r="I17" s="1" t="s">
        <v>12</v>
      </c>
      <c r="J17" s="1">
        <v>7</v>
      </c>
      <c r="K17" s="1">
        <v>8</v>
      </c>
      <c r="L17" s="1">
        <v>5</v>
      </c>
      <c r="M17" s="1">
        <v>4</v>
      </c>
      <c r="N17" s="1">
        <v>5</v>
      </c>
      <c r="O17" s="1">
        <v>5</v>
      </c>
      <c r="Q17" s="1">
        <v>75</v>
      </c>
      <c r="R17" s="27">
        <v>6.25</v>
      </c>
    </row>
    <row r="18" spans="1:21" x14ac:dyDescent="0.25">
      <c r="A18" s="1" t="s">
        <v>41</v>
      </c>
      <c r="B18" s="1">
        <v>11</v>
      </c>
      <c r="C18" s="1">
        <v>1</v>
      </c>
      <c r="D18" s="1">
        <v>0</v>
      </c>
      <c r="E18" s="1">
        <v>0</v>
      </c>
      <c r="F18" s="1">
        <v>3</v>
      </c>
      <c r="G18" s="1">
        <v>2</v>
      </c>
      <c r="H18" s="1">
        <v>0</v>
      </c>
      <c r="I18" s="1">
        <v>1</v>
      </c>
      <c r="J18" s="1">
        <v>1</v>
      </c>
      <c r="K18" s="1">
        <v>0</v>
      </c>
      <c r="L18" s="1" t="s">
        <v>12</v>
      </c>
      <c r="M18" s="1" t="s">
        <v>12</v>
      </c>
      <c r="N18" s="1">
        <v>3</v>
      </c>
      <c r="O18" s="1">
        <v>1</v>
      </c>
      <c r="Q18" s="1">
        <v>12</v>
      </c>
      <c r="R18" s="27">
        <v>1.0909090909090908</v>
      </c>
    </row>
    <row r="19" spans="1:21" x14ac:dyDescent="0.25">
      <c r="A19" s="1" t="s">
        <v>42</v>
      </c>
      <c r="B19" s="1">
        <v>8</v>
      </c>
      <c r="C19" s="1" t="s">
        <v>12</v>
      </c>
      <c r="D19" s="1">
        <v>12</v>
      </c>
      <c r="E19" s="1">
        <v>9</v>
      </c>
      <c r="F19" s="1">
        <v>13</v>
      </c>
      <c r="G19" s="1" t="s">
        <v>12</v>
      </c>
      <c r="H19" s="1">
        <v>9</v>
      </c>
      <c r="I19" s="1">
        <v>15</v>
      </c>
      <c r="J19" s="1" t="s">
        <v>12</v>
      </c>
      <c r="K19" s="1">
        <v>14</v>
      </c>
      <c r="L19" s="1">
        <v>17</v>
      </c>
      <c r="M19" s="1">
        <v>15</v>
      </c>
      <c r="N19" s="1" t="s">
        <v>12</v>
      </c>
      <c r="O19" s="1" t="s">
        <v>12</v>
      </c>
      <c r="Q19" s="1">
        <v>104</v>
      </c>
      <c r="R19" s="27">
        <v>13</v>
      </c>
    </row>
    <row r="20" spans="1:21" x14ac:dyDescent="0.25">
      <c r="A20" s="1" t="s">
        <v>43</v>
      </c>
      <c r="B20" s="1">
        <v>13</v>
      </c>
      <c r="C20" s="1">
        <v>13</v>
      </c>
      <c r="D20" s="1">
        <v>7</v>
      </c>
      <c r="E20" s="1">
        <v>6</v>
      </c>
      <c r="F20" s="1">
        <v>7</v>
      </c>
      <c r="G20" s="1">
        <v>5</v>
      </c>
      <c r="H20" s="1">
        <v>9</v>
      </c>
      <c r="I20" s="1">
        <v>3</v>
      </c>
      <c r="J20" s="1">
        <v>10</v>
      </c>
      <c r="K20" s="1">
        <v>4</v>
      </c>
      <c r="L20" s="1">
        <v>2</v>
      </c>
      <c r="M20" s="1">
        <v>7</v>
      </c>
      <c r="N20" s="1">
        <v>9</v>
      </c>
      <c r="O20" s="1">
        <v>7</v>
      </c>
      <c r="Q20" s="1">
        <v>89</v>
      </c>
      <c r="R20" s="27">
        <v>6.8461538461538458</v>
      </c>
    </row>
    <row r="21" spans="1:21" x14ac:dyDescent="0.25">
      <c r="A21" s="1" t="s">
        <v>44</v>
      </c>
      <c r="B21" s="1">
        <v>5</v>
      </c>
      <c r="C21" s="1">
        <v>4</v>
      </c>
      <c r="D21" s="1">
        <v>0</v>
      </c>
      <c r="E21" s="1" t="s">
        <v>12</v>
      </c>
      <c r="F21" s="1" t="s">
        <v>12</v>
      </c>
      <c r="G21" s="1">
        <v>5</v>
      </c>
      <c r="H21" s="1">
        <v>2</v>
      </c>
      <c r="I21" s="1">
        <v>6</v>
      </c>
      <c r="J21" s="1" t="s">
        <v>12</v>
      </c>
      <c r="K21" s="1" t="s">
        <v>12</v>
      </c>
      <c r="L21" s="1" t="s">
        <v>12</v>
      </c>
      <c r="M21" s="1" t="s">
        <v>12</v>
      </c>
      <c r="N21" s="1" t="s">
        <v>12</v>
      </c>
      <c r="O21" s="1" t="s">
        <v>12</v>
      </c>
      <c r="Q21" s="1">
        <v>17</v>
      </c>
      <c r="R21" s="27">
        <v>3.4</v>
      </c>
    </row>
    <row r="22" spans="1:21" x14ac:dyDescent="0.25">
      <c r="A22" s="1" t="s">
        <v>45</v>
      </c>
      <c r="B22" s="1">
        <v>12</v>
      </c>
      <c r="C22" s="1">
        <v>4</v>
      </c>
      <c r="D22" s="1">
        <v>0</v>
      </c>
      <c r="E22" s="1">
        <v>3</v>
      </c>
      <c r="F22" s="1">
        <v>2</v>
      </c>
      <c r="G22" s="1">
        <v>4</v>
      </c>
      <c r="H22" s="1">
        <v>3</v>
      </c>
      <c r="I22" s="1">
        <v>0</v>
      </c>
      <c r="J22" s="1">
        <v>3</v>
      </c>
      <c r="K22" s="1">
        <v>5</v>
      </c>
      <c r="L22" s="1" t="s">
        <v>12</v>
      </c>
      <c r="M22" s="1">
        <v>0</v>
      </c>
      <c r="N22" s="1">
        <v>8</v>
      </c>
      <c r="O22" s="1">
        <v>3</v>
      </c>
      <c r="Q22" s="1">
        <v>35</v>
      </c>
      <c r="R22" s="27">
        <v>2.9166666666666665</v>
      </c>
    </row>
    <row r="23" spans="1:21" x14ac:dyDescent="0.25">
      <c r="A23" s="1" t="s">
        <v>46</v>
      </c>
      <c r="B23" s="1">
        <v>12</v>
      </c>
      <c r="C23" s="1">
        <v>10</v>
      </c>
      <c r="D23" s="1">
        <v>5</v>
      </c>
      <c r="E23" s="1">
        <v>5</v>
      </c>
      <c r="F23" s="1">
        <v>6</v>
      </c>
      <c r="G23" s="1">
        <v>11</v>
      </c>
      <c r="H23" s="1">
        <v>8</v>
      </c>
      <c r="I23" s="1">
        <v>11</v>
      </c>
      <c r="J23" s="1">
        <v>7</v>
      </c>
      <c r="K23" s="1" t="s">
        <v>12</v>
      </c>
      <c r="L23" s="1">
        <v>11</v>
      </c>
      <c r="M23" s="1">
        <v>7</v>
      </c>
      <c r="N23" s="1">
        <v>9</v>
      </c>
      <c r="O23" s="1">
        <v>10</v>
      </c>
      <c r="Q23" s="1">
        <v>100</v>
      </c>
      <c r="R23" s="27">
        <v>8.3333333333333339</v>
      </c>
    </row>
    <row r="24" spans="1:21" x14ac:dyDescent="0.25">
      <c r="A24" s="1" t="s">
        <v>47</v>
      </c>
      <c r="B24" s="1">
        <v>10</v>
      </c>
      <c r="C24" s="1">
        <v>2</v>
      </c>
      <c r="D24" s="1">
        <v>0</v>
      </c>
      <c r="E24" s="1">
        <v>3</v>
      </c>
      <c r="F24" s="1">
        <v>3</v>
      </c>
      <c r="G24" s="1" t="s">
        <v>12</v>
      </c>
      <c r="H24" s="1" t="s">
        <v>12</v>
      </c>
      <c r="I24" s="1">
        <v>1</v>
      </c>
      <c r="J24" s="1">
        <v>4</v>
      </c>
      <c r="K24" s="1">
        <v>0</v>
      </c>
      <c r="L24" s="1">
        <v>1</v>
      </c>
      <c r="M24" s="1">
        <v>3</v>
      </c>
      <c r="N24" s="1" t="s">
        <v>12</v>
      </c>
      <c r="O24" s="1">
        <v>2</v>
      </c>
      <c r="Q24" s="1">
        <v>19</v>
      </c>
      <c r="R24" s="27">
        <v>1.9</v>
      </c>
      <c r="U24" s="28"/>
    </row>
    <row r="25" spans="1:21" x14ac:dyDescent="0.25">
      <c r="A25" s="2" t="s">
        <v>14</v>
      </c>
      <c r="B25" s="1">
        <v>13</v>
      </c>
      <c r="C25" s="2">
        <v>45</v>
      </c>
      <c r="D25" s="2">
        <v>31</v>
      </c>
      <c r="E25" s="2">
        <v>32</v>
      </c>
      <c r="F25" s="2">
        <f>SUM(F17:F24)</f>
        <v>41</v>
      </c>
      <c r="G25" s="2">
        <f>SUM(G17:G24)</f>
        <v>29</v>
      </c>
      <c r="H25" s="2">
        <f>SUM(H17:H24)</f>
        <v>39</v>
      </c>
      <c r="I25" s="2">
        <f>SUM(I18:I24)</f>
        <v>37</v>
      </c>
      <c r="J25" s="2">
        <f t="shared" ref="J25:O25" si="1">SUM(J17:J24)</f>
        <v>32</v>
      </c>
      <c r="K25" s="2">
        <f t="shared" si="1"/>
        <v>31</v>
      </c>
      <c r="L25" s="2">
        <f t="shared" si="1"/>
        <v>36</v>
      </c>
      <c r="M25" s="2">
        <f t="shared" si="1"/>
        <v>36</v>
      </c>
      <c r="N25" s="2">
        <f t="shared" si="1"/>
        <v>34</v>
      </c>
      <c r="O25" s="2">
        <f t="shared" si="1"/>
        <v>28</v>
      </c>
      <c r="P25" s="2"/>
      <c r="Q25" s="2">
        <v>451</v>
      </c>
      <c r="R25" s="28">
        <v>34.692307692307693</v>
      </c>
      <c r="S25" s="28"/>
    </row>
    <row r="27" spans="1:21" x14ac:dyDescent="0.25">
      <c r="A27" s="9" t="s">
        <v>17</v>
      </c>
    </row>
    <row r="28" spans="1:21" x14ac:dyDescent="0.25">
      <c r="A28" s="1" t="s">
        <v>40</v>
      </c>
      <c r="B28" s="1">
        <v>12</v>
      </c>
      <c r="C28" s="1">
        <v>4</v>
      </c>
      <c r="D28" s="1">
        <v>5</v>
      </c>
      <c r="E28" s="1">
        <v>4</v>
      </c>
      <c r="F28" s="1">
        <v>6</v>
      </c>
      <c r="G28" s="1">
        <v>7</v>
      </c>
      <c r="H28" s="1">
        <v>6</v>
      </c>
      <c r="I28" s="1" t="s">
        <v>12</v>
      </c>
      <c r="J28" s="1">
        <v>1</v>
      </c>
      <c r="K28" s="1">
        <v>4</v>
      </c>
      <c r="L28" s="1">
        <v>8</v>
      </c>
      <c r="M28" s="1">
        <v>3</v>
      </c>
      <c r="N28" s="1">
        <v>6</v>
      </c>
      <c r="O28" s="1">
        <v>4</v>
      </c>
      <c r="Q28" s="1">
        <v>58</v>
      </c>
      <c r="R28" s="27">
        <v>4.833333333333333</v>
      </c>
    </row>
    <row r="29" spans="1:21" x14ac:dyDescent="0.25">
      <c r="A29" s="1" t="s">
        <v>41</v>
      </c>
      <c r="B29" s="1">
        <v>11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</v>
      </c>
      <c r="K29" s="1">
        <v>0</v>
      </c>
      <c r="L29" s="1" t="s">
        <v>12</v>
      </c>
      <c r="M29" s="1" t="s">
        <v>12</v>
      </c>
      <c r="N29" s="1">
        <v>0</v>
      </c>
      <c r="O29" s="1">
        <v>0</v>
      </c>
      <c r="Q29" s="1">
        <v>2</v>
      </c>
      <c r="R29" s="27">
        <v>0.18181818181818182</v>
      </c>
    </row>
    <row r="30" spans="1:21" x14ac:dyDescent="0.25">
      <c r="A30" s="1" t="s">
        <v>42</v>
      </c>
      <c r="B30" s="1">
        <v>8</v>
      </c>
      <c r="C30" s="1" t="s">
        <v>12</v>
      </c>
      <c r="D30" s="1">
        <v>0</v>
      </c>
      <c r="E30" s="1">
        <v>2</v>
      </c>
      <c r="F30" s="1">
        <v>0</v>
      </c>
      <c r="G30" s="1" t="s">
        <v>12</v>
      </c>
      <c r="H30" s="1">
        <v>5</v>
      </c>
      <c r="I30" s="1">
        <v>2</v>
      </c>
      <c r="J30" s="1" t="s">
        <v>12</v>
      </c>
      <c r="K30" s="1">
        <v>3</v>
      </c>
      <c r="L30" s="1">
        <v>2</v>
      </c>
      <c r="M30" s="1">
        <v>1</v>
      </c>
      <c r="N30" s="1" t="s">
        <v>12</v>
      </c>
      <c r="O30" s="1" t="s">
        <v>12</v>
      </c>
      <c r="Q30" s="1">
        <v>15</v>
      </c>
      <c r="R30" s="27">
        <v>1.875</v>
      </c>
    </row>
    <row r="31" spans="1:21" x14ac:dyDescent="0.25">
      <c r="A31" s="1" t="s">
        <v>43</v>
      </c>
      <c r="B31" s="1">
        <v>13</v>
      </c>
      <c r="C31" s="1">
        <v>0</v>
      </c>
      <c r="D31" s="1">
        <v>0</v>
      </c>
      <c r="E31" s="1">
        <v>1</v>
      </c>
      <c r="F31" s="1">
        <v>1</v>
      </c>
      <c r="G31" s="1">
        <v>3</v>
      </c>
      <c r="H31" s="1">
        <v>1</v>
      </c>
      <c r="I31" s="1">
        <v>5</v>
      </c>
      <c r="J31" s="1">
        <v>0</v>
      </c>
      <c r="K31" s="1">
        <v>0</v>
      </c>
      <c r="L31" s="1">
        <v>0</v>
      </c>
      <c r="M31" s="1">
        <v>4</v>
      </c>
      <c r="N31" s="1">
        <v>4</v>
      </c>
      <c r="O31" s="1">
        <v>0</v>
      </c>
      <c r="Q31" s="1">
        <v>19</v>
      </c>
      <c r="R31" s="27">
        <v>1.4615384615384615</v>
      </c>
    </row>
    <row r="32" spans="1:21" x14ac:dyDescent="0.25">
      <c r="A32" s="1" t="s">
        <v>44</v>
      </c>
      <c r="B32" s="1">
        <v>5</v>
      </c>
      <c r="C32" s="1">
        <v>0</v>
      </c>
      <c r="D32" s="1">
        <v>1</v>
      </c>
      <c r="E32" s="1" t="s">
        <v>12</v>
      </c>
      <c r="F32" s="1" t="s">
        <v>12</v>
      </c>
      <c r="G32" s="1">
        <v>0</v>
      </c>
      <c r="H32" s="1">
        <v>1</v>
      </c>
      <c r="I32" s="1">
        <v>0</v>
      </c>
      <c r="J32" s="1" t="s">
        <v>12</v>
      </c>
      <c r="K32" s="1" t="s">
        <v>12</v>
      </c>
      <c r="L32" s="1" t="s">
        <v>12</v>
      </c>
      <c r="M32" s="1" t="s">
        <v>12</v>
      </c>
      <c r="N32" s="1" t="s">
        <v>12</v>
      </c>
      <c r="O32" s="1" t="s">
        <v>12</v>
      </c>
      <c r="Q32" s="1">
        <v>2</v>
      </c>
      <c r="R32" s="27">
        <v>0.4</v>
      </c>
    </row>
    <row r="33" spans="1:19" x14ac:dyDescent="0.25">
      <c r="A33" s="1" t="s">
        <v>45</v>
      </c>
      <c r="B33" s="1">
        <v>12</v>
      </c>
      <c r="C33" s="1">
        <v>1</v>
      </c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1">
        <v>2</v>
      </c>
      <c r="J33" s="1">
        <v>0</v>
      </c>
      <c r="K33" s="1">
        <v>0</v>
      </c>
      <c r="L33" s="1" t="s">
        <v>12</v>
      </c>
      <c r="M33" s="1">
        <v>0</v>
      </c>
      <c r="N33" s="1">
        <v>0</v>
      </c>
      <c r="O33" s="1">
        <v>0</v>
      </c>
      <c r="Q33" s="1">
        <v>5</v>
      </c>
      <c r="R33" s="27">
        <v>0.41666666666666669</v>
      </c>
    </row>
    <row r="34" spans="1:19" x14ac:dyDescent="0.25">
      <c r="A34" s="1" t="s">
        <v>46</v>
      </c>
      <c r="B34" s="1">
        <v>12</v>
      </c>
      <c r="C34" s="1">
        <v>1</v>
      </c>
      <c r="D34" s="1">
        <v>1</v>
      </c>
      <c r="E34" s="1">
        <v>0</v>
      </c>
      <c r="F34" s="1">
        <v>1</v>
      </c>
      <c r="G34" s="1">
        <v>1</v>
      </c>
      <c r="H34" s="1">
        <v>1</v>
      </c>
      <c r="I34" s="1">
        <v>2</v>
      </c>
      <c r="J34" s="1">
        <v>1</v>
      </c>
      <c r="K34" s="1" t="s">
        <v>12</v>
      </c>
      <c r="L34" s="1">
        <v>1</v>
      </c>
      <c r="M34" s="1">
        <v>0</v>
      </c>
      <c r="N34" s="1">
        <v>0</v>
      </c>
      <c r="O34" s="1">
        <v>1</v>
      </c>
      <c r="Q34" s="1">
        <v>10</v>
      </c>
      <c r="R34" s="27">
        <v>0.83333333333333337</v>
      </c>
    </row>
    <row r="35" spans="1:19" x14ac:dyDescent="0.25">
      <c r="A35" s="1" t="s">
        <v>47</v>
      </c>
      <c r="B35" s="1">
        <v>10</v>
      </c>
      <c r="C35" s="1">
        <v>0</v>
      </c>
      <c r="D35" s="1">
        <v>0</v>
      </c>
      <c r="E35" s="1">
        <v>0</v>
      </c>
      <c r="F35" s="1">
        <v>0</v>
      </c>
      <c r="G35" s="1" t="s">
        <v>12</v>
      </c>
      <c r="H35" s="1" t="s">
        <v>12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 t="s">
        <v>12</v>
      </c>
      <c r="O35" s="1">
        <v>0</v>
      </c>
      <c r="Q35" s="1">
        <v>0</v>
      </c>
      <c r="R35" s="27">
        <v>0</v>
      </c>
    </row>
    <row r="36" spans="1:19" x14ac:dyDescent="0.25">
      <c r="A36" s="2" t="s">
        <v>14</v>
      </c>
      <c r="B36" s="1">
        <v>13</v>
      </c>
      <c r="C36" s="2">
        <v>6</v>
      </c>
      <c r="D36" s="2">
        <v>8</v>
      </c>
      <c r="E36" s="2">
        <v>8</v>
      </c>
      <c r="F36" s="2">
        <f>SUM(F28:F35)</f>
        <v>8</v>
      </c>
      <c r="G36" s="2">
        <f>SUM(G28:G35)</f>
        <v>11</v>
      </c>
      <c r="H36" s="2">
        <f>SUM(H28:H35)</f>
        <v>14</v>
      </c>
      <c r="I36" s="2">
        <f>SUM(I29:I35)</f>
        <v>11</v>
      </c>
      <c r="J36" s="2">
        <f t="shared" ref="J36:O36" si="2">SUM(J28:J35)</f>
        <v>4</v>
      </c>
      <c r="K36" s="2">
        <f t="shared" si="2"/>
        <v>7</v>
      </c>
      <c r="L36" s="2">
        <f t="shared" si="2"/>
        <v>11</v>
      </c>
      <c r="M36" s="2">
        <f t="shared" si="2"/>
        <v>8</v>
      </c>
      <c r="N36" s="2">
        <f t="shared" si="2"/>
        <v>10</v>
      </c>
      <c r="O36" s="2">
        <f t="shared" si="2"/>
        <v>5</v>
      </c>
      <c r="P36" s="2"/>
      <c r="Q36" s="2">
        <v>111</v>
      </c>
      <c r="R36" s="28">
        <v>8.5384615384615383</v>
      </c>
      <c r="S36" s="28"/>
    </row>
    <row r="38" spans="1:19" x14ac:dyDescent="0.25">
      <c r="A38" s="9" t="s">
        <v>18</v>
      </c>
    </row>
    <row r="39" spans="1:19" x14ac:dyDescent="0.25">
      <c r="A39" s="1" t="s">
        <v>40</v>
      </c>
      <c r="B39" s="1">
        <v>12</v>
      </c>
      <c r="C39" s="1">
        <v>3</v>
      </c>
      <c r="D39" s="1">
        <v>2</v>
      </c>
      <c r="E39" s="1">
        <v>4</v>
      </c>
      <c r="F39" s="1">
        <v>3</v>
      </c>
      <c r="G39" s="1">
        <v>2</v>
      </c>
      <c r="H39" s="1">
        <v>1</v>
      </c>
      <c r="I39" s="1" t="s">
        <v>12</v>
      </c>
      <c r="J39" s="1">
        <v>1</v>
      </c>
      <c r="K39" s="1">
        <v>0</v>
      </c>
      <c r="L39" s="1">
        <v>3</v>
      </c>
      <c r="M39" s="1">
        <v>2</v>
      </c>
      <c r="N39" s="1">
        <v>1</v>
      </c>
      <c r="O39" s="1">
        <v>3</v>
      </c>
      <c r="Q39" s="1">
        <v>25</v>
      </c>
      <c r="R39" s="27">
        <v>2.0833333333333335</v>
      </c>
    </row>
    <row r="40" spans="1:19" x14ac:dyDescent="0.25">
      <c r="A40" s="1" t="s">
        <v>41</v>
      </c>
      <c r="B40" s="1">
        <v>11</v>
      </c>
      <c r="C40" s="1">
        <v>1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 t="s">
        <v>12</v>
      </c>
      <c r="M40" s="1" t="s">
        <v>12</v>
      </c>
      <c r="N40" s="1">
        <v>0</v>
      </c>
      <c r="O40" s="1">
        <v>0</v>
      </c>
      <c r="Q40" s="1">
        <v>3</v>
      </c>
      <c r="R40" s="27">
        <v>0.27272727272727271</v>
      </c>
    </row>
    <row r="41" spans="1:19" x14ac:dyDescent="0.25">
      <c r="A41" s="1" t="s">
        <v>42</v>
      </c>
      <c r="B41" s="1">
        <v>8</v>
      </c>
      <c r="C41" s="1" t="s">
        <v>12</v>
      </c>
      <c r="D41" s="1">
        <v>2</v>
      </c>
      <c r="E41" s="1">
        <v>5</v>
      </c>
      <c r="F41" s="1">
        <v>0</v>
      </c>
      <c r="G41" s="1" t="s">
        <v>12</v>
      </c>
      <c r="H41" s="1">
        <v>1</v>
      </c>
      <c r="I41" s="1">
        <v>1</v>
      </c>
      <c r="J41" s="1" t="s">
        <v>12</v>
      </c>
      <c r="K41" s="1">
        <v>2</v>
      </c>
      <c r="L41" s="1">
        <v>1</v>
      </c>
      <c r="M41" s="1">
        <v>1</v>
      </c>
      <c r="N41" s="1" t="s">
        <v>12</v>
      </c>
      <c r="O41" s="1" t="s">
        <v>12</v>
      </c>
      <c r="Q41" s="1">
        <v>13</v>
      </c>
      <c r="R41" s="27">
        <v>1.625</v>
      </c>
    </row>
    <row r="42" spans="1:19" x14ac:dyDescent="0.25">
      <c r="A42" s="1" t="s">
        <v>43</v>
      </c>
      <c r="B42" s="1">
        <v>13</v>
      </c>
      <c r="C42" s="1">
        <v>2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2</v>
      </c>
      <c r="M42" s="1">
        <v>1</v>
      </c>
      <c r="N42" s="1">
        <v>0</v>
      </c>
      <c r="O42" s="1">
        <v>0</v>
      </c>
      <c r="Q42" s="1">
        <v>11</v>
      </c>
      <c r="R42" s="27">
        <v>0.84615384615384615</v>
      </c>
    </row>
    <row r="43" spans="1:19" x14ac:dyDescent="0.25">
      <c r="A43" s="1" t="s">
        <v>44</v>
      </c>
      <c r="B43" s="1">
        <v>5</v>
      </c>
      <c r="C43" s="1">
        <v>0</v>
      </c>
      <c r="D43" s="1">
        <v>3</v>
      </c>
      <c r="E43" s="1" t="s">
        <v>12</v>
      </c>
      <c r="F43" s="1" t="s">
        <v>12</v>
      </c>
      <c r="G43" s="1">
        <v>0</v>
      </c>
      <c r="H43" s="1">
        <v>0</v>
      </c>
      <c r="I43" s="1">
        <v>0</v>
      </c>
      <c r="J43" s="1" t="s">
        <v>12</v>
      </c>
      <c r="K43" s="1" t="s">
        <v>12</v>
      </c>
      <c r="L43" s="1" t="s">
        <v>12</v>
      </c>
      <c r="M43" s="1" t="s">
        <v>12</v>
      </c>
      <c r="N43" s="1" t="s">
        <v>12</v>
      </c>
      <c r="O43" s="1" t="s">
        <v>12</v>
      </c>
      <c r="Q43" s="1">
        <v>3</v>
      </c>
      <c r="R43" s="27">
        <v>0.6</v>
      </c>
    </row>
    <row r="44" spans="1:19" x14ac:dyDescent="0.25">
      <c r="A44" s="1" t="s">
        <v>45</v>
      </c>
      <c r="B44" s="1">
        <v>12</v>
      </c>
      <c r="C44" s="1">
        <v>2</v>
      </c>
      <c r="D44" s="1">
        <v>0</v>
      </c>
      <c r="E44" s="1">
        <v>3</v>
      </c>
      <c r="F44" s="1">
        <v>1</v>
      </c>
      <c r="G44" s="1">
        <v>0</v>
      </c>
      <c r="H44" s="1">
        <v>0</v>
      </c>
      <c r="I44" s="1">
        <v>2</v>
      </c>
      <c r="J44" s="1">
        <v>0</v>
      </c>
      <c r="K44" s="1">
        <v>1</v>
      </c>
      <c r="L44" s="1" t="s">
        <v>12</v>
      </c>
      <c r="M44" s="1">
        <v>2</v>
      </c>
      <c r="N44" s="1">
        <v>0</v>
      </c>
      <c r="O44" s="1">
        <v>1</v>
      </c>
      <c r="Q44" s="1">
        <v>12</v>
      </c>
      <c r="R44" s="27">
        <v>1</v>
      </c>
    </row>
    <row r="45" spans="1:19" x14ac:dyDescent="0.25">
      <c r="A45" s="1" t="s">
        <v>46</v>
      </c>
      <c r="B45" s="1">
        <v>12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 t="s">
        <v>12</v>
      </c>
      <c r="L45" s="1">
        <v>2</v>
      </c>
      <c r="M45" s="1">
        <v>0</v>
      </c>
      <c r="N45" s="1">
        <v>0</v>
      </c>
      <c r="O45" s="1">
        <v>0</v>
      </c>
      <c r="Q45" s="1">
        <v>3</v>
      </c>
      <c r="R45" s="27">
        <v>0.25</v>
      </c>
    </row>
    <row r="46" spans="1:19" x14ac:dyDescent="0.25">
      <c r="A46" s="1" t="s">
        <v>47</v>
      </c>
      <c r="B46" s="1">
        <v>10</v>
      </c>
      <c r="C46" s="1">
        <v>0</v>
      </c>
      <c r="D46" s="1">
        <v>0</v>
      </c>
      <c r="E46" s="1">
        <v>1</v>
      </c>
      <c r="F46" s="1">
        <v>1</v>
      </c>
      <c r="G46" s="1" t="s">
        <v>12</v>
      </c>
      <c r="H46" s="1" t="s">
        <v>12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 t="s">
        <v>12</v>
      </c>
      <c r="O46" s="1">
        <v>0</v>
      </c>
      <c r="Q46" s="1">
        <v>2</v>
      </c>
      <c r="R46" s="27">
        <v>0.2</v>
      </c>
    </row>
    <row r="47" spans="1:19" x14ac:dyDescent="0.25">
      <c r="A47" s="2" t="s">
        <v>14</v>
      </c>
      <c r="B47" s="1">
        <v>13</v>
      </c>
      <c r="C47" s="2">
        <v>8</v>
      </c>
      <c r="D47" s="2">
        <v>8</v>
      </c>
      <c r="E47" s="2">
        <v>13</v>
      </c>
      <c r="F47" s="2">
        <f>SUM(F39:F46)</f>
        <v>6</v>
      </c>
      <c r="G47" s="2">
        <f>SUM(G39:G46)</f>
        <v>4</v>
      </c>
      <c r="H47" s="2">
        <f>SUM(H39:H46)</f>
        <v>3</v>
      </c>
      <c r="I47" s="2">
        <f>SUM(I40:I46)</f>
        <v>4</v>
      </c>
      <c r="J47" s="2">
        <f t="shared" ref="J47:O47" si="3">SUM(J39:J46)</f>
        <v>3</v>
      </c>
      <c r="K47" s="2">
        <f t="shared" si="3"/>
        <v>4</v>
      </c>
      <c r="L47" s="2">
        <f t="shared" si="3"/>
        <v>8</v>
      </c>
      <c r="M47" s="2">
        <f t="shared" si="3"/>
        <v>6</v>
      </c>
      <c r="N47" s="2">
        <f t="shared" si="3"/>
        <v>1</v>
      </c>
      <c r="O47" s="2">
        <f t="shared" si="3"/>
        <v>4</v>
      </c>
      <c r="P47" s="2"/>
      <c r="Q47" s="2">
        <v>72</v>
      </c>
      <c r="R47" s="28">
        <v>5.5384615384615383</v>
      </c>
      <c r="S47" s="28"/>
    </row>
    <row r="49" spans="1:19" x14ac:dyDescent="0.25">
      <c r="A49" s="9" t="s">
        <v>19</v>
      </c>
    </row>
    <row r="50" spans="1:19" x14ac:dyDescent="0.25">
      <c r="A50" s="1" t="s">
        <v>40</v>
      </c>
      <c r="B50" s="1">
        <v>12</v>
      </c>
      <c r="C50" s="1">
        <v>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 t="s">
        <v>12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</v>
      </c>
      <c r="Q50" s="1">
        <v>3</v>
      </c>
      <c r="R50" s="27">
        <v>0.25</v>
      </c>
    </row>
    <row r="51" spans="1:19" x14ac:dyDescent="0.25">
      <c r="A51" s="1" t="s">
        <v>41</v>
      </c>
      <c r="B51" s="1">
        <v>11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 t="s">
        <v>12</v>
      </c>
      <c r="M51" s="1" t="s">
        <v>12</v>
      </c>
      <c r="N51" s="1">
        <v>0</v>
      </c>
      <c r="O51" s="1">
        <v>0</v>
      </c>
      <c r="Q51" s="1">
        <v>0</v>
      </c>
      <c r="R51" s="27">
        <v>0</v>
      </c>
    </row>
    <row r="52" spans="1:19" x14ac:dyDescent="0.25">
      <c r="A52" s="1" t="s">
        <v>42</v>
      </c>
      <c r="B52" s="1">
        <v>8</v>
      </c>
      <c r="C52" s="1" t="s">
        <v>12</v>
      </c>
      <c r="D52" s="1">
        <v>1</v>
      </c>
      <c r="E52" s="1">
        <v>0</v>
      </c>
      <c r="F52" s="1">
        <v>3</v>
      </c>
      <c r="G52" s="1" t="s">
        <v>12</v>
      </c>
      <c r="H52" s="1">
        <v>1</v>
      </c>
      <c r="I52" s="1">
        <v>1</v>
      </c>
      <c r="J52" s="1" t="s">
        <v>12</v>
      </c>
      <c r="K52" s="1">
        <v>1</v>
      </c>
      <c r="L52" s="1">
        <v>0</v>
      </c>
      <c r="M52" s="1">
        <v>0</v>
      </c>
      <c r="N52" s="1" t="s">
        <v>12</v>
      </c>
      <c r="O52" s="1" t="s">
        <v>12</v>
      </c>
      <c r="Q52" s="1">
        <v>7</v>
      </c>
      <c r="R52" s="27">
        <v>0.875</v>
      </c>
    </row>
    <row r="53" spans="1:19" x14ac:dyDescent="0.25">
      <c r="A53" s="1" t="s">
        <v>43</v>
      </c>
      <c r="B53" s="1">
        <v>13</v>
      </c>
      <c r="C53" s="1">
        <v>0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Q53" s="1">
        <v>2</v>
      </c>
      <c r="R53" s="27">
        <v>0.15384615384615385</v>
      </c>
    </row>
    <row r="54" spans="1:19" x14ac:dyDescent="0.25">
      <c r="A54" s="1" t="s">
        <v>44</v>
      </c>
      <c r="B54" s="1">
        <v>5</v>
      </c>
      <c r="C54" s="1">
        <v>0</v>
      </c>
      <c r="D54" s="1">
        <v>0</v>
      </c>
      <c r="E54" s="1" t="s">
        <v>12</v>
      </c>
      <c r="F54" s="1">
        <v>0</v>
      </c>
      <c r="G54" s="1">
        <v>0</v>
      </c>
      <c r="H54" s="1">
        <v>0</v>
      </c>
      <c r="I54" s="1">
        <v>0</v>
      </c>
      <c r="J54" s="1" t="s">
        <v>12</v>
      </c>
      <c r="K54" s="1" t="s">
        <v>12</v>
      </c>
      <c r="L54" s="1" t="s">
        <v>12</v>
      </c>
      <c r="M54" s="1" t="s">
        <v>12</v>
      </c>
      <c r="N54" s="1" t="s">
        <v>12</v>
      </c>
      <c r="O54" s="1" t="s">
        <v>12</v>
      </c>
      <c r="Q54" s="1">
        <v>0</v>
      </c>
      <c r="R54" s="27">
        <v>0</v>
      </c>
    </row>
    <row r="55" spans="1:19" x14ac:dyDescent="0.25">
      <c r="A55" s="1" t="s">
        <v>45</v>
      </c>
      <c r="B55" s="1">
        <v>12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 t="s">
        <v>12</v>
      </c>
      <c r="M55" s="1">
        <v>0</v>
      </c>
      <c r="N55" s="1">
        <v>0</v>
      </c>
      <c r="O55" s="1">
        <v>0</v>
      </c>
      <c r="Q55" s="1">
        <v>1</v>
      </c>
      <c r="R55" s="27">
        <v>8.3333333333333329E-2</v>
      </c>
    </row>
    <row r="56" spans="1:19" x14ac:dyDescent="0.25">
      <c r="A56" s="1" t="s">
        <v>46</v>
      </c>
      <c r="B56" s="1">
        <v>12</v>
      </c>
      <c r="C56" s="1">
        <v>2</v>
      </c>
      <c r="D56" s="1">
        <v>0</v>
      </c>
      <c r="E56" s="1">
        <v>1</v>
      </c>
      <c r="F56" s="1">
        <v>0</v>
      </c>
      <c r="G56" s="1">
        <v>3</v>
      </c>
      <c r="H56" s="1">
        <v>1</v>
      </c>
      <c r="I56" s="1">
        <v>1</v>
      </c>
      <c r="J56" s="1">
        <v>1</v>
      </c>
      <c r="K56" s="1" t="s">
        <v>12</v>
      </c>
      <c r="L56" s="1">
        <v>2</v>
      </c>
      <c r="M56" s="1">
        <v>3</v>
      </c>
      <c r="N56" s="1">
        <v>1</v>
      </c>
      <c r="O56" s="1">
        <v>4</v>
      </c>
      <c r="Q56" s="1">
        <v>19</v>
      </c>
      <c r="R56" s="27">
        <v>1.5833333333333333</v>
      </c>
    </row>
    <row r="57" spans="1:19" x14ac:dyDescent="0.25">
      <c r="A57" s="1" t="s">
        <v>47</v>
      </c>
      <c r="B57" s="1">
        <v>10</v>
      </c>
      <c r="C57" s="1">
        <v>0</v>
      </c>
      <c r="D57" s="1">
        <v>0</v>
      </c>
      <c r="E57" s="1">
        <v>0</v>
      </c>
      <c r="F57" s="1">
        <v>0</v>
      </c>
      <c r="G57" s="1" t="s">
        <v>12</v>
      </c>
      <c r="H57" s="1" t="s">
        <v>12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 t="s">
        <v>12</v>
      </c>
      <c r="O57" s="1">
        <v>0</v>
      </c>
      <c r="Q57" s="1">
        <v>0</v>
      </c>
      <c r="R57" s="27">
        <v>0</v>
      </c>
    </row>
    <row r="58" spans="1:19" x14ac:dyDescent="0.25">
      <c r="A58" s="2" t="s">
        <v>14</v>
      </c>
      <c r="B58" s="1">
        <v>13</v>
      </c>
      <c r="C58" s="2">
        <v>3</v>
      </c>
      <c r="D58" s="2">
        <v>3</v>
      </c>
      <c r="E58" s="2">
        <v>2</v>
      </c>
      <c r="F58" s="2">
        <f>SUM(F50:F57)</f>
        <v>3</v>
      </c>
      <c r="G58" s="2">
        <f>SUM(G50:G57)</f>
        <v>3</v>
      </c>
      <c r="H58" s="2">
        <f>SUM(H50:H57)</f>
        <v>2</v>
      </c>
      <c r="I58" s="2">
        <f>SUM(I51:I57)</f>
        <v>2</v>
      </c>
      <c r="J58" s="2">
        <f t="shared" ref="J58:O58" si="4">SUM(J50:J57)</f>
        <v>1</v>
      </c>
      <c r="K58" s="2">
        <f t="shared" si="4"/>
        <v>1</v>
      </c>
      <c r="L58" s="2">
        <f t="shared" si="4"/>
        <v>2</v>
      </c>
      <c r="M58" s="2">
        <f t="shared" si="4"/>
        <v>3</v>
      </c>
      <c r="N58" s="2">
        <f t="shared" si="4"/>
        <v>2</v>
      </c>
      <c r="O58" s="2">
        <f t="shared" si="4"/>
        <v>5</v>
      </c>
      <c r="P58" s="2"/>
      <c r="Q58" s="2">
        <v>32</v>
      </c>
      <c r="R58" s="27">
        <v>2.4615384615384617</v>
      </c>
      <c r="S58" s="28"/>
    </row>
    <row r="59" spans="1:19" x14ac:dyDescent="0.25">
      <c r="C59" s="2"/>
    </row>
  </sheetData>
  <pageMargins left="0.7" right="0.7" top="0.75" bottom="0.75" header="0.3" footer="0.3"/>
  <pageSetup orientation="portrait" horizontalDpi="1200" verticalDpi="1200" r:id="rId1"/>
  <ignoredErrors>
    <ignoredError sqref="I13 I25 I36 I47 I5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/>
  </sheetViews>
  <sheetFormatPr defaultRowHeight="15" x14ac:dyDescent="0.25"/>
  <cols>
    <col min="1" max="1" width="20.140625" style="1" bestFit="1" customWidth="1"/>
    <col min="2" max="2" width="9.140625" style="1"/>
    <col min="3" max="3" width="9.42578125" style="1" bestFit="1" customWidth="1"/>
    <col min="4" max="4" width="13.42578125" style="1" bestFit="1" customWidth="1"/>
    <col min="5" max="6" width="9.140625" style="1"/>
    <col min="7" max="7" width="12.7109375" style="1" bestFit="1" customWidth="1"/>
    <col min="8" max="14" width="10.28515625" style="1" customWidth="1"/>
    <col min="15" max="16384" width="9.140625" style="1"/>
  </cols>
  <sheetData>
    <row r="1" spans="1:17" x14ac:dyDescent="0.25">
      <c r="A1" s="35" t="s">
        <v>48</v>
      </c>
    </row>
    <row r="2" spans="1:17" x14ac:dyDescent="0.25">
      <c r="C2" s="5" t="s">
        <v>1</v>
      </c>
      <c r="D2" s="5" t="s">
        <v>1</v>
      </c>
      <c r="E2" s="5" t="s">
        <v>1</v>
      </c>
      <c r="F2" s="6" t="s">
        <v>20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6" t="s">
        <v>20</v>
      </c>
    </row>
    <row r="3" spans="1:17" x14ac:dyDescent="0.25">
      <c r="A3" s="2" t="s">
        <v>0</v>
      </c>
      <c r="C3" s="2" t="s">
        <v>49</v>
      </c>
      <c r="D3" s="2" t="s">
        <v>83</v>
      </c>
      <c r="E3" s="2" t="s">
        <v>21</v>
      </c>
      <c r="F3" s="2" t="s">
        <v>65</v>
      </c>
      <c r="G3" s="2" t="s">
        <v>92</v>
      </c>
      <c r="H3" s="2" t="s">
        <v>74</v>
      </c>
      <c r="I3" s="2" t="s">
        <v>30</v>
      </c>
      <c r="J3" s="2" t="s">
        <v>3</v>
      </c>
      <c r="K3" s="2" t="s">
        <v>169</v>
      </c>
      <c r="L3" s="2" t="s">
        <v>49</v>
      </c>
      <c r="M3" s="2" t="s">
        <v>39</v>
      </c>
      <c r="N3" s="2" t="s">
        <v>21</v>
      </c>
    </row>
    <row r="4" spans="1:17" x14ac:dyDescent="0.25">
      <c r="A4" s="11" t="s">
        <v>2</v>
      </c>
      <c r="B4" s="1" t="s">
        <v>5</v>
      </c>
      <c r="C4" s="1" t="s">
        <v>6</v>
      </c>
      <c r="D4" s="1" t="s">
        <v>125</v>
      </c>
      <c r="E4" s="1" t="s">
        <v>142</v>
      </c>
      <c r="F4" s="1" t="s">
        <v>143</v>
      </c>
      <c r="G4" s="1" t="s">
        <v>154</v>
      </c>
      <c r="H4" s="1" t="s">
        <v>162</v>
      </c>
      <c r="I4" s="1" t="s">
        <v>163</v>
      </c>
      <c r="J4" s="1" t="s">
        <v>166</v>
      </c>
      <c r="K4" s="1" t="s">
        <v>168</v>
      </c>
      <c r="L4" s="1" t="s">
        <v>168</v>
      </c>
      <c r="M4" s="1" t="s">
        <v>173</v>
      </c>
      <c r="N4" s="1" t="s">
        <v>178</v>
      </c>
      <c r="P4" s="2" t="s">
        <v>159</v>
      </c>
      <c r="Q4" s="2" t="s">
        <v>124</v>
      </c>
    </row>
    <row r="5" spans="1:17" x14ac:dyDescent="0.25">
      <c r="A5" s="1" t="s">
        <v>50</v>
      </c>
      <c r="B5" s="1">
        <v>4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>
        <v>5</v>
      </c>
      <c r="K5" s="1">
        <v>1</v>
      </c>
      <c r="L5" s="1">
        <v>0</v>
      </c>
      <c r="M5" s="1">
        <v>0</v>
      </c>
      <c r="N5" s="1" t="s">
        <v>12</v>
      </c>
      <c r="P5" s="1">
        <v>6</v>
      </c>
      <c r="Q5" s="27">
        <v>1.5</v>
      </c>
    </row>
    <row r="6" spans="1:17" x14ac:dyDescent="0.25">
      <c r="A6" s="1" t="s">
        <v>51</v>
      </c>
      <c r="B6" s="1">
        <v>12</v>
      </c>
      <c r="C6" s="1">
        <v>4</v>
      </c>
      <c r="D6" s="1">
        <v>9</v>
      </c>
      <c r="E6" s="1">
        <v>7</v>
      </c>
      <c r="F6" s="1">
        <v>5</v>
      </c>
      <c r="G6" s="1">
        <v>2</v>
      </c>
      <c r="H6" s="1">
        <v>6</v>
      </c>
      <c r="I6" s="1">
        <v>3</v>
      </c>
      <c r="J6" s="1">
        <v>10</v>
      </c>
      <c r="K6" s="1">
        <v>8</v>
      </c>
      <c r="L6" s="1">
        <v>8</v>
      </c>
      <c r="M6" s="1">
        <v>14</v>
      </c>
      <c r="N6" s="1">
        <v>3</v>
      </c>
      <c r="P6" s="1">
        <v>79</v>
      </c>
      <c r="Q6" s="27">
        <v>6.583333333333333</v>
      </c>
    </row>
    <row r="7" spans="1:17" x14ac:dyDescent="0.25">
      <c r="A7" s="1" t="s">
        <v>52</v>
      </c>
      <c r="B7" s="1">
        <v>12</v>
      </c>
      <c r="C7" s="1">
        <v>2</v>
      </c>
      <c r="D7" s="1">
        <v>6</v>
      </c>
      <c r="E7" s="1">
        <v>2</v>
      </c>
      <c r="F7" s="1">
        <v>16</v>
      </c>
      <c r="G7" s="1">
        <v>5</v>
      </c>
      <c r="H7" s="1">
        <v>5</v>
      </c>
      <c r="I7" s="1">
        <v>3</v>
      </c>
      <c r="J7" s="1">
        <v>2</v>
      </c>
      <c r="K7" s="1">
        <v>0</v>
      </c>
      <c r="L7" s="1">
        <v>2</v>
      </c>
      <c r="M7" s="1">
        <v>6</v>
      </c>
      <c r="N7" s="1">
        <v>4</v>
      </c>
      <c r="P7" s="1">
        <v>53</v>
      </c>
      <c r="Q7" s="27">
        <v>4.416666666666667</v>
      </c>
    </row>
    <row r="8" spans="1:17" x14ac:dyDescent="0.25">
      <c r="A8" s="1" t="s">
        <v>53</v>
      </c>
      <c r="B8" s="1">
        <v>9</v>
      </c>
      <c r="C8" s="1">
        <v>15</v>
      </c>
      <c r="D8" s="1">
        <v>8</v>
      </c>
      <c r="E8" s="1" t="s">
        <v>12</v>
      </c>
      <c r="F8" s="1" t="s">
        <v>12</v>
      </c>
      <c r="G8" s="1">
        <v>14</v>
      </c>
      <c r="H8" s="1">
        <v>18</v>
      </c>
      <c r="I8" s="1">
        <v>8</v>
      </c>
      <c r="J8" s="1">
        <v>20</v>
      </c>
      <c r="K8" s="1">
        <v>25</v>
      </c>
      <c r="L8" s="1">
        <v>15</v>
      </c>
      <c r="M8" s="1" t="s">
        <v>12</v>
      </c>
      <c r="N8" s="1">
        <v>2</v>
      </c>
      <c r="P8" s="1">
        <v>125</v>
      </c>
      <c r="Q8" s="27">
        <v>13.888888888888889</v>
      </c>
    </row>
    <row r="9" spans="1:17" x14ac:dyDescent="0.25">
      <c r="A9" s="1" t="s">
        <v>54</v>
      </c>
      <c r="B9" s="1">
        <v>12</v>
      </c>
      <c r="C9" s="1">
        <v>14</v>
      </c>
      <c r="D9" s="1">
        <v>21</v>
      </c>
      <c r="E9" s="1">
        <v>25</v>
      </c>
      <c r="F9" s="1">
        <v>15</v>
      </c>
      <c r="G9" s="1">
        <v>18</v>
      </c>
      <c r="H9" s="1">
        <v>19</v>
      </c>
      <c r="I9" s="1">
        <v>30</v>
      </c>
      <c r="J9" s="1">
        <v>17</v>
      </c>
      <c r="K9" s="1">
        <v>26</v>
      </c>
      <c r="L9" s="1">
        <v>19</v>
      </c>
      <c r="M9" s="1">
        <v>22</v>
      </c>
      <c r="N9" s="1">
        <v>25</v>
      </c>
      <c r="P9" s="1">
        <v>251</v>
      </c>
      <c r="Q9" s="27">
        <v>20.916666666666668</v>
      </c>
    </row>
    <row r="10" spans="1:17" x14ac:dyDescent="0.25">
      <c r="A10" s="1" t="s">
        <v>172</v>
      </c>
      <c r="B10" s="1">
        <v>11</v>
      </c>
      <c r="C10" s="1">
        <v>1</v>
      </c>
      <c r="D10" s="1" t="s">
        <v>12</v>
      </c>
      <c r="E10" s="1">
        <v>6</v>
      </c>
      <c r="F10" s="1">
        <v>4</v>
      </c>
      <c r="G10" s="1">
        <v>0</v>
      </c>
      <c r="H10" s="1">
        <v>2</v>
      </c>
      <c r="I10" s="1">
        <v>6</v>
      </c>
      <c r="J10" s="1">
        <v>0</v>
      </c>
      <c r="K10" s="1">
        <v>0</v>
      </c>
      <c r="L10" s="1">
        <v>2</v>
      </c>
      <c r="M10" s="1">
        <v>6</v>
      </c>
      <c r="N10" s="1">
        <v>2</v>
      </c>
      <c r="P10" s="1">
        <v>29</v>
      </c>
      <c r="Q10" s="27">
        <v>2.6363636363636362</v>
      </c>
    </row>
    <row r="11" spans="1:17" x14ac:dyDescent="0.25">
      <c r="A11" s="1" t="s">
        <v>55</v>
      </c>
      <c r="B11" s="1">
        <v>12</v>
      </c>
      <c r="C11" s="1">
        <v>2</v>
      </c>
      <c r="D11" s="1">
        <v>0</v>
      </c>
      <c r="E11" s="1">
        <v>2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2</v>
      </c>
      <c r="L11" s="1">
        <v>3</v>
      </c>
      <c r="M11" s="1">
        <v>4</v>
      </c>
      <c r="N11" s="1">
        <v>0</v>
      </c>
      <c r="P11" s="1">
        <v>15</v>
      </c>
      <c r="Q11" s="27">
        <v>1.25</v>
      </c>
    </row>
    <row r="12" spans="1:17" x14ac:dyDescent="0.25">
      <c r="A12" s="1" t="s">
        <v>56</v>
      </c>
      <c r="B12" s="1">
        <v>8</v>
      </c>
      <c r="C12" s="1">
        <v>0</v>
      </c>
      <c r="D12" s="1">
        <v>0</v>
      </c>
      <c r="E12" s="1">
        <v>0</v>
      </c>
      <c r="F12" s="1" t="s">
        <v>12</v>
      </c>
      <c r="G12" s="1">
        <v>0</v>
      </c>
      <c r="H12" s="1" t="s">
        <v>12</v>
      </c>
      <c r="I12" s="1" t="s">
        <v>12</v>
      </c>
      <c r="J12" s="1">
        <v>0</v>
      </c>
      <c r="K12" s="1">
        <v>0</v>
      </c>
      <c r="L12" s="1" t="s">
        <v>12</v>
      </c>
      <c r="M12" s="1">
        <v>0</v>
      </c>
      <c r="N12" s="1">
        <v>2</v>
      </c>
      <c r="P12" s="1">
        <v>2</v>
      </c>
      <c r="Q12" s="27">
        <v>0.25</v>
      </c>
    </row>
    <row r="13" spans="1:17" x14ac:dyDescent="0.25">
      <c r="A13" s="2" t="s">
        <v>14</v>
      </c>
      <c r="B13" s="1">
        <v>12</v>
      </c>
      <c r="C13" s="2">
        <v>38</v>
      </c>
      <c r="D13" s="2">
        <v>44</v>
      </c>
      <c r="E13" s="2">
        <v>42</v>
      </c>
      <c r="F13" s="2">
        <f>SUM(F6:F12)</f>
        <v>40</v>
      </c>
      <c r="G13" s="2">
        <f>SUM(G6:G12)</f>
        <v>41</v>
      </c>
      <c r="H13" s="2">
        <f>SUM(H6:H12)</f>
        <v>50</v>
      </c>
      <c r="I13" s="2">
        <f>SUM(I6:I12)</f>
        <v>50</v>
      </c>
      <c r="J13" s="2">
        <f>SUM(J5:J12)</f>
        <v>54</v>
      </c>
      <c r="K13" s="2">
        <f>SUM(K5:K12)</f>
        <v>62</v>
      </c>
      <c r="L13" s="2">
        <f>SUM(L5:L12)</f>
        <v>49</v>
      </c>
      <c r="M13" s="2">
        <f>SUM(M5:M12)</f>
        <v>52</v>
      </c>
      <c r="N13" s="2">
        <f>SUM(N6:N12)</f>
        <v>38</v>
      </c>
      <c r="P13" s="2">
        <v>560</v>
      </c>
      <c r="Q13" s="28">
        <v>46.666666666666664</v>
      </c>
    </row>
    <row r="14" spans="1:17" x14ac:dyDescent="0.25">
      <c r="A14" s="1" t="s">
        <v>15</v>
      </c>
      <c r="B14" s="1">
        <v>12</v>
      </c>
      <c r="C14" s="7">
        <v>28</v>
      </c>
      <c r="D14" s="7">
        <v>35</v>
      </c>
      <c r="E14" s="7">
        <v>32</v>
      </c>
      <c r="F14" s="7">
        <v>43</v>
      </c>
      <c r="G14" s="7">
        <v>35</v>
      </c>
      <c r="H14" s="7">
        <v>26</v>
      </c>
      <c r="I14" s="7">
        <v>35</v>
      </c>
      <c r="J14" s="7">
        <v>42</v>
      </c>
      <c r="K14" s="7">
        <v>48</v>
      </c>
      <c r="L14" s="7">
        <v>7</v>
      </c>
      <c r="M14" s="7">
        <v>42</v>
      </c>
      <c r="N14" s="7">
        <v>46</v>
      </c>
      <c r="P14" s="7">
        <v>419</v>
      </c>
      <c r="Q14" s="29">
        <v>34.916666666666664</v>
      </c>
    </row>
    <row r="15" spans="1:17" x14ac:dyDescent="0.25">
      <c r="Q15" s="27"/>
    </row>
    <row r="16" spans="1:17" x14ac:dyDescent="0.25">
      <c r="A16" s="11" t="s">
        <v>16</v>
      </c>
      <c r="Q16" s="27"/>
    </row>
    <row r="17" spans="1:23" x14ac:dyDescent="0.25">
      <c r="A17" s="1" t="s">
        <v>50</v>
      </c>
      <c r="B17" s="1">
        <v>4</v>
      </c>
      <c r="C17" s="1" t="s">
        <v>12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>
        <v>1</v>
      </c>
      <c r="K17" s="1">
        <v>1</v>
      </c>
      <c r="L17" s="1">
        <v>4</v>
      </c>
      <c r="M17" s="1">
        <v>2</v>
      </c>
      <c r="N17" s="1" t="s">
        <v>12</v>
      </c>
      <c r="P17" s="1">
        <v>8</v>
      </c>
      <c r="Q17" s="27">
        <v>2</v>
      </c>
    </row>
    <row r="18" spans="1:23" x14ac:dyDescent="0.25">
      <c r="A18" s="1" t="s">
        <v>51</v>
      </c>
      <c r="B18" s="1">
        <v>12</v>
      </c>
      <c r="C18" s="1">
        <v>7</v>
      </c>
      <c r="D18" s="1">
        <v>7</v>
      </c>
      <c r="E18" s="1">
        <v>13</v>
      </c>
      <c r="F18" s="1">
        <v>3</v>
      </c>
      <c r="G18" s="1">
        <v>5</v>
      </c>
      <c r="H18" s="1">
        <v>6</v>
      </c>
      <c r="I18" s="1">
        <v>12</v>
      </c>
      <c r="J18" s="1">
        <v>6</v>
      </c>
      <c r="K18" s="1">
        <v>4</v>
      </c>
      <c r="L18" s="1">
        <v>7</v>
      </c>
      <c r="M18" s="1">
        <v>7</v>
      </c>
      <c r="N18" s="1">
        <v>4</v>
      </c>
      <c r="P18" s="1">
        <v>81</v>
      </c>
      <c r="Q18" s="27">
        <v>6.75</v>
      </c>
    </row>
    <row r="19" spans="1:23" x14ac:dyDescent="0.25">
      <c r="A19" s="1" t="s">
        <v>52</v>
      </c>
      <c r="B19" s="1">
        <v>12</v>
      </c>
      <c r="C19" s="1">
        <v>6</v>
      </c>
      <c r="D19" s="1">
        <v>8</v>
      </c>
      <c r="E19" s="1">
        <v>6</v>
      </c>
      <c r="F19" s="1">
        <v>5</v>
      </c>
      <c r="G19" s="1">
        <v>5</v>
      </c>
      <c r="H19" s="1">
        <v>1</v>
      </c>
      <c r="I19" s="1">
        <v>8</v>
      </c>
      <c r="J19" s="1">
        <v>3</v>
      </c>
      <c r="K19" s="1">
        <v>5</v>
      </c>
      <c r="L19" s="1">
        <v>3</v>
      </c>
      <c r="M19" s="1">
        <v>9</v>
      </c>
      <c r="N19" s="1">
        <v>7</v>
      </c>
      <c r="P19" s="1">
        <v>66</v>
      </c>
      <c r="Q19" s="27">
        <v>5.5</v>
      </c>
    </row>
    <row r="20" spans="1:23" x14ac:dyDescent="0.25">
      <c r="A20" s="1" t="s">
        <v>53</v>
      </c>
      <c r="B20" s="1">
        <v>9</v>
      </c>
      <c r="C20" s="1">
        <v>11</v>
      </c>
      <c r="D20" s="1">
        <v>13</v>
      </c>
      <c r="E20" s="1" t="s">
        <v>12</v>
      </c>
      <c r="F20" s="1" t="s">
        <v>12</v>
      </c>
      <c r="G20" s="1">
        <v>18</v>
      </c>
      <c r="H20" s="1">
        <v>13</v>
      </c>
      <c r="I20" s="1">
        <v>5</v>
      </c>
      <c r="J20" s="1">
        <v>19</v>
      </c>
      <c r="K20" s="1">
        <v>17</v>
      </c>
      <c r="L20" s="1">
        <v>7</v>
      </c>
      <c r="M20" s="1" t="s">
        <v>12</v>
      </c>
      <c r="N20" s="1">
        <v>1</v>
      </c>
      <c r="P20" s="1">
        <v>104</v>
      </c>
      <c r="Q20" s="27">
        <v>11.555555555555555</v>
      </c>
    </row>
    <row r="21" spans="1:23" x14ac:dyDescent="0.25">
      <c r="A21" s="1" t="s">
        <v>54</v>
      </c>
      <c r="B21" s="1">
        <v>12</v>
      </c>
      <c r="C21" s="1">
        <v>3</v>
      </c>
      <c r="D21" s="1">
        <v>5</v>
      </c>
      <c r="E21" s="1">
        <v>11</v>
      </c>
      <c r="F21" s="1">
        <v>6</v>
      </c>
      <c r="G21" s="1">
        <v>7</v>
      </c>
      <c r="H21" s="1">
        <v>2</v>
      </c>
      <c r="I21" s="1">
        <v>13</v>
      </c>
      <c r="J21" s="1">
        <v>5</v>
      </c>
      <c r="K21" s="1">
        <v>6</v>
      </c>
      <c r="L21" s="1">
        <v>7</v>
      </c>
      <c r="M21" s="1">
        <v>5</v>
      </c>
      <c r="N21" s="1">
        <v>11</v>
      </c>
      <c r="P21" s="1">
        <v>81</v>
      </c>
      <c r="Q21" s="27">
        <v>6.75</v>
      </c>
    </row>
    <row r="22" spans="1:23" x14ac:dyDescent="0.25">
      <c r="A22" s="1" t="s">
        <v>172</v>
      </c>
      <c r="B22" s="1">
        <v>11</v>
      </c>
      <c r="C22" s="1">
        <v>0</v>
      </c>
      <c r="D22" s="1" t="s">
        <v>12</v>
      </c>
      <c r="E22" s="1">
        <v>1</v>
      </c>
      <c r="F22" s="1">
        <v>1</v>
      </c>
      <c r="G22" s="1">
        <v>0</v>
      </c>
      <c r="H22" s="1">
        <v>3</v>
      </c>
      <c r="I22" s="1">
        <v>1</v>
      </c>
      <c r="J22" s="1">
        <v>3</v>
      </c>
      <c r="K22" s="1">
        <v>1</v>
      </c>
      <c r="L22" s="1">
        <v>1</v>
      </c>
      <c r="M22" s="1">
        <v>2</v>
      </c>
      <c r="N22" s="1">
        <v>0</v>
      </c>
      <c r="P22" s="1">
        <v>13</v>
      </c>
      <c r="Q22" s="27">
        <v>1.1818181818181819</v>
      </c>
    </row>
    <row r="23" spans="1:23" x14ac:dyDescent="0.25">
      <c r="A23" s="1" t="s">
        <v>55</v>
      </c>
      <c r="B23" s="1">
        <v>12</v>
      </c>
      <c r="C23" s="1">
        <v>1</v>
      </c>
      <c r="D23" s="1">
        <v>5</v>
      </c>
      <c r="E23" s="1">
        <v>6</v>
      </c>
      <c r="F23" s="1">
        <v>5</v>
      </c>
      <c r="G23" s="1">
        <v>5</v>
      </c>
      <c r="H23" s="1">
        <v>6</v>
      </c>
      <c r="I23" s="1">
        <v>3</v>
      </c>
      <c r="J23" s="1">
        <v>1</v>
      </c>
      <c r="K23" s="1">
        <v>8</v>
      </c>
      <c r="L23" s="1">
        <v>6</v>
      </c>
      <c r="M23" s="1">
        <v>3</v>
      </c>
      <c r="N23" s="1">
        <v>1</v>
      </c>
      <c r="P23" s="1">
        <v>50</v>
      </c>
      <c r="Q23" s="27">
        <v>4.166666666666667</v>
      </c>
      <c r="W23" s="7"/>
    </row>
    <row r="24" spans="1:23" x14ac:dyDescent="0.25">
      <c r="A24" s="1" t="s">
        <v>56</v>
      </c>
      <c r="B24" s="1">
        <v>8</v>
      </c>
      <c r="C24" s="1">
        <v>1</v>
      </c>
      <c r="D24" s="1">
        <v>0</v>
      </c>
      <c r="E24" s="1">
        <v>2</v>
      </c>
      <c r="F24" s="1" t="s">
        <v>12</v>
      </c>
      <c r="G24" s="1">
        <v>0</v>
      </c>
      <c r="H24" s="1" t="s">
        <v>12</v>
      </c>
      <c r="I24" s="1" t="s">
        <v>12</v>
      </c>
      <c r="J24" s="1">
        <v>0</v>
      </c>
      <c r="K24" s="1">
        <v>1</v>
      </c>
      <c r="L24" s="1" t="s">
        <v>12</v>
      </c>
      <c r="M24" s="1">
        <v>0</v>
      </c>
      <c r="N24" s="1">
        <v>0</v>
      </c>
      <c r="P24" s="1">
        <v>4</v>
      </c>
      <c r="Q24" s="27">
        <v>0.5</v>
      </c>
    </row>
    <row r="25" spans="1:23" x14ac:dyDescent="0.25">
      <c r="A25" s="2" t="s">
        <v>14</v>
      </c>
      <c r="B25" s="1">
        <v>12</v>
      </c>
      <c r="C25" s="2">
        <v>29</v>
      </c>
      <c r="D25" s="2">
        <v>38</v>
      </c>
      <c r="E25" s="2">
        <v>39</v>
      </c>
      <c r="F25" s="2">
        <f>SUM(F18:F24)</f>
        <v>20</v>
      </c>
      <c r="G25" s="2">
        <f>SUM(G18:G24)</f>
        <v>40</v>
      </c>
      <c r="H25" s="2">
        <f>SUM(H18:H24)</f>
        <v>31</v>
      </c>
      <c r="I25" s="2">
        <f>SUM(I18:I24)</f>
        <v>42</v>
      </c>
      <c r="J25" s="2">
        <f>SUM(J17:J24)</f>
        <v>38</v>
      </c>
      <c r="K25" s="2">
        <f>SUM(K17:K24)</f>
        <v>43</v>
      </c>
      <c r="L25" s="2">
        <f>SUM(L17:L24)</f>
        <v>35</v>
      </c>
      <c r="M25" s="2">
        <f>SUM(M17:M24)</f>
        <v>28</v>
      </c>
      <c r="N25" s="2">
        <f>SUM(N18:N24)</f>
        <v>24</v>
      </c>
      <c r="P25" s="2">
        <v>407</v>
      </c>
      <c r="Q25" s="28">
        <v>33.916666666666664</v>
      </c>
    </row>
    <row r="26" spans="1:23" x14ac:dyDescent="0.25">
      <c r="Q26" s="27"/>
    </row>
    <row r="27" spans="1:23" x14ac:dyDescent="0.25">
      <c r="A27" s="11" t="s">
        <v>17</v>
      </c>
      <c r="Q27" s="27"/>
    </row>
    <row r="28" spans="1:23" x14ac:dyDescent="0.25">
      <c r="A28" s="1" t="s">
        <v>50</v>
      </c>
      <c r="B28" s="1">
        <v>4</v>
      </c>
      <c r="C28" s="1" t="s">
        <v>12</v>
      </c>
      <c r="D28" s="1" t="s">
        <v>12</v>
      </c>
      <c r="E28" s="1" t="s">
        <v>12</v>
      </c>
      <c r="F28" s="1" t="s">
        <v>12</v>
      </c>
      <c r="G28" s="1" t="s">
        <v>12</v>
      </c>
      <c r="H28" s="1" t="s">
        <v>12</v>
      </c>
      <c r="I28" s="1" t="s">
        <v>12</v>
      </c>
      <c r="J28" s="1">
        <v>0</v>
      </c>
      <c r="K28" s="1">
        <v>0</v>
      </c>
      <c r="L28" s="1">
        <v>0</v>
      </c>
      <c r="M28" s="1">
        <v>0</v>
      </c>
      <c r="N28" s="1" t="s">
        <v>12</v>
      </c>
      <c r="P28" s="1">
        <v>0</v>
      </c>
      <c r="Q28" s="27">
        <v>0</v>
      </c>
    </row>
    <row r="29" spans="1:23" x14ac:dyDescent="0.25">
      <c r="A29" s="1" t="s">
        <v>51</v>
      </c>
      <c r="B29" s="1">
        <v>12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2</v>
      </c>
      <c r="P29" s="1">
        <v>3</v>
      </c>
      <c r="Q29" s="27">
        <v>0.25</v>
      </c>
    </row>
    <row r="30" spans="1:23" x14ac:dyDescent="0.25">
      <c r="A30" s="1" t="s">
        <v>52</v>
      </c>
      <c r="B30" s="1">
        <v>12</v>
      </c>
      <c r="C30" s="1">
        <v>5</v>
      </c>
      <c r="D30" s="1">
        <v>4</v>
      </c>
      <c r="E30" s="1">
        <v>6</v>
      </c>
      <c r="F30" s="1">
        <v>0</v>
      </c>
      <c r="G30" s="1">
        <v>5</v>
      </c>
      <c r="H30" s="1">
        <v>5</v>
      </c>
      <c r="I30" s="1">
        <v>3</v>
      </c>
      <c r="J30" s="1">
        <v>2</v>
      </c>
      <c r="K30" s="1">
        <v>1</v>
      </c>
      <c r="L30" s="1">
        <v>3</v>
      </c>
      <c r="M30" s="1">
        <v>4</v>
      </c>
      <c r="N30" s="1">
        <v>1</v>
      </c>
      <c r="P30" s="1">
        <v>39</v>
      </c>
      <c r="Q30" s="27">
        <v>3.25</v>
      </c>
    </row>
    <row r="31" spans="1:23" x14ac:dyDescent="0.25">
      <c r="A31" s="1" t="s">
        <v>53</v>
      </c>
      <c r="B31" s="1">
        <v>9</v>
      </c>
      <c r="C31" s="1">
        <v>0</v>
      </c>
      <c r="D31" s="1">
        <v>4</v>
      </c>
      <c r="E31" s="1" t="s">
        <v>12</v>
      </c>
      <c r="F31" s="1" t="s">
        <v>12</v>
      </c>
      <c r="G31" s="1">
        <v>0</v>
      </c>
      <c r="H31" s="1">
        <v>2</v>
      </c>
      <c r="I31" s="1">
        <v>2</v>
      </c>
      <c r="J31" s="1">
        <v>2</v>
      </c>
      <c r="K31" s="1">
        <v>1</v>
      </c>
      <c r="L31" s="1">
        <v>2</v>
      </c>
      <c r="M31" s="1" t="s">
        <v>12</v>
      </c>
      <c r="N31" s="1">
        <v>0</v>
      </c>
      <c r="P31" s="1">
        <v>13</v>
      </c>
      <c r="Q31" s="27">
        <v>1.4444444444444444</v>
      </c>
    </row>
    <row r="32" spans="1:23" x14ac:dyDescent="0.25">
      <c r="A32" s="1" t="s">
        <v>54</v>
      </c>
      <c r="B32" s="1">
        <v>12</v>
      </c>
      <c r="C32" s="1">
        <v>0</v>
      </c>
      <c r="D32" s="1">
        <v>0</v>
      </c>
      <c r="E32" s="1">
        <v>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0</v>
      </c>
      <c r="P32" s="1">
        <v>8</v>
      </c>
      <c r="Q32" s="27">
        <v>0.66666666666666663</v>
      </c>
    </row>
    <row r="33" spans="1:17" x14ac:dyDescent="0.25">
      <c r="A33" s="1" t="s">
        <v>172</v>
      </c>
      <c r="B33" s="1">
        <v>11</v>
      </c>
      <c r="C33" s="1">
        <v>0</v>
      </c>
      <c r="D33" s="1" t="s">
        <v>12</v>
      </c>
      <c r="E33" s="1">
        <v>1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0</v>
      </c>
      <c r="M33" s="1">
        <v>1</v>
      </c>
      <c r="N33" s="1">
        <v>1</v>
      </c>
      <c r="P33" s="1">
        <v>7</v>
      </c>
      <c r="Q33" s="27">
        <v>0.63636363636363635</v>
      </c>
    </row>
    <row r="34" spans="1:17" x14ac:dyDescent="0.25">
      <c r="A34" s="1" t="s">
        <v>55</v>
      </c>
      <c r="B34" s="1">
        <v>12</v>
      </c>
      <c r="C34" s="1">
        <v>0</v>
      </c>
      <c r="D34" s="1">
        <v>0</v>
      </c>
      <c r="E34" s="1">
        <v>0</v>
      </c>
      <c r="F34" s="1">
        <v>5</v>
      </c>
      <c r="G34" s="1">
        <v>0</v>
      </c>
      <c r="H34" s="1">
        <v>3</v>
      </c>
      <c r="I34" s="1">
        <v>3</v>
      </c>
      <c r="J34" s="1">
        <v>2</v>
      </c>
      <c r="K34" s="1">
        <v>2</v>
      </c>
      <c r="L34" s="1">
        <v>3</v>
      </c>
      <c r="M34" s="1">
        <v>1</v>
      </c>
      <c r="N34" s="1">
        <v>5</v>
      </c>
      <c r="P34" s="1">
        <v>24</v>
      </c>
      <c r="Q34" s="27">
        <v>2</v>
      </c>
    </row>
    <row r="35" spans="1:17" x14ac:dyDescent="0.25">
      <c r="A35" s="1" t="s">
        <v>56</v>
      </c>
      <c r="B35" s="1">
        <v>8</v>
      </c>
      <c r="C35" s="1">
        <v>0</v>
      </c>
      <c r="D35" s="1">
        <v>2</v>
      </c>
      <c r="E35" s="1">
        <v>0</v>
      </c>
      <c r="F35" s="1" t="s">
        <v>12</v>
      </c>
      <c r="G35" s="1">
        <v>0</v>
      </c>
      <c r="H35" s="1" t="s">
        <v>12</v>
      </c>
      <c r="I35" s="1" t="s">
        <v>12</v>
      </c>
      <c r="J35" s="1">
        <v>0</v>
      </c>
      <c r="K35" s="1">
        <v>0</v>
      </c>
      <c r="L35" s="1" t="s">
        <v>12</v>
      </c>
      <c r="M35" s="1">
        <v>0</v>
      </c>
      <c r="N35" s="1">
        <v>0</v>
      </c>
      <c r="P35" s="1">
        <v>2</v>
      </c>
      <c r="Q35" s="27">
        <v>0.25</v>
      </c>
    </row>
    <row r="36" spans="1:17" x14ac:dyDescent="0.25">
      <c r="A36" s="2" t="s">
        <v>14</v>
      </c>
      <c r="B36" s="1">
        <v>12</v>
      </c>
      <c r="C36" s="2">
        <v>5</v>
      </c>
      <c r="D36" s="2">
        <v>10</v>
      </c>
      <c r="E36" s="2">
        <v>7</v>
      </c>
      <c r="F36" s="2">
        <f>SUM(F29:F35)</f>
        <v>8</v>
      </c>
      <c r="G36" s="2">
        <f>SUM(G29:G35)</f>
        <v>6</v>
      </c>
      <c r="H36" s="2">
        <f>SUM(H29:H35)</f>
        <v>11</v>
      </c>
      <c r="I36" s="2">
        <f>SUM(I29:I35)</f>
        <v>9</v>
      </c>
      <c r="J36" s="2">
        <f>SUM(J28:J35)</f>
        <v>7</v>
      </c>
      <c r="K36" s="2">
        <f>SUM(K30:K35)</f>
        <v>7</v>
      </c>
      <c r="L36" s="2">
        <f>SUM(L28:L35)</f>
        <v>9</v>
      </c>
      <c r="M36" s="2">
        <f>SUM(M29:M35)</f>
        <v>8</v>
      </c>
      <c r="N36" s="2">
        <f>SUM(N29:N35)</f>
        <v>9</v>
      </c>
      <c r="P36" s="2">
        <v>96</v>
      </c>
      <c r="Q36" s="28">
        <v>8</v>
      </c>
    </row>
    <row r="37" spans="1:17" x14ac:dyDescent="0.25">
      <c r="Q37" s="27"/>
    </row>
    <row r="38" spans="1:17" x14ac:dyDescent="0.25">
      <c r="A38" s="11" t="s">
        <v>18</v>
      </c>
      <c r="Q38" s="27"/>
    </row>
    <row r="39" spans="1:17" x14ac:dyDescent="0.25">
      <c r="A39" s="1" t="s">
        <v>50</v>
      </c>
      <c r="B39" s="1">
        <v>4</v>
      </c>
      <c r="C39" s="1" t="s">
        <v>12</v>
      </c>
      <c r="D39" s="1" t="s">
        <v>12</v>
      </c>
      <c r="E39" s="1" t="s">
        <v>12</v>
      </c>
      <c r="F39" s="1" t="s">
        <v>12</v>
      </c>
      <c r="G39" s="1" t="s">
        <v>12</v>
      </c>
      <c r="H39" s="1" t="s">
        <v>12</v>
      </c>
      <c r="I39" s="1" t="s">
        <v>12</v>
      </c>
      <c r="J39" s="1">
        <v>1</v>
      </c>
      <c r="K39" s="1">
        <v>0</v>
      </c>
      <c r="L39" s="1">
        <v>0</v>
      </c>
      <c r="M39" s="1">
        <v>0</v>
      </c>
      <c r="N39" s="1" t="s">
        <v>12</v>
      </c>
      <c r="P39" s="1">
        <v>1</v>
      </c>
      <c r="Q39" s="27">
        <v>0.25</v>
      </c>
    </row>
    <row r="40" spans="1:17" x14ac:dyDescent="0.25">
      <c r="A40" s="1" t="s">
        <v>51</v>
      </c>
      <c r="B40" s="1">
        <v>12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0</v>
      </c>
      <c r="N40" s="1">
        <v>3</v>
      </c>
      <c r="P40" s="1">
        <v>6</v>
      </c>
      <c r="Q40" s="27">
        <v>0.5</v>
      </c>
    </row>
    <row r="41" spans="1:17" x14ac:dyDescent="0.25">
      <c r="A41" s="1" t="s">
        <v>52</v>
      </c>
      <c r="B41" s="1">
        <v>12</v>
      </c>
      <c r="C41" s="1">
        <v>1</v>
      </c>
      <c r="D41" s="1">
        <v>0</v>
      </c>
      <c r="E41" s="1">
        <v>2</v>
      </c>
      <c r="F41" s="1">
        <v>3</v>
      </c>
      <c r="G41" s="1">
        <v>1</v>
      </c>
      <c r="H41" s="1">
        <v>2</v>
      </c>
      <c r="I41" s="1">
        <v>2</v>
      </c>
      <c r="J41" s="1">
        <v>0</v>
      </c>
      <c r="K41" s="1">
        <v>0</v>
      </c>
      <c r="L41" s="1">
        <v>2</v>
      </c>
      <c r="M41" s="1">
        <v>3</v>
      </c>
      <c r="N41" s="1">
        <v>1</v>
      </c>
      <c r="P41" s="1">
        <v>17</v>
      </c>
      <c r="Q41" s="27">
        <v>1.4166666666666667</v>
      </c>
    </row>
    <row r="42" spans="1:17" x14ac:dyDescent="0.25">
      <c r="A42" s="1" t="s">
        <v>53</v>
      </c>
      <c r="B42" s="1">
        <v>9</v>
      </c>
      <c r="C42" s="1">
        <v>1</v>
      </c>
      <c r="D42" s="1">
        <v>2</v>
      </c>
      <c r="E42" s="1" t="s">
        <v>12</v>
      </c>
      <c r="F42" s="1" t="s">
        <v>12</v>
      </c>
      <c r="G42" s="1">
        <v>4</v>
      </c>
      <c r="H42" s="1">
        <v>5</v>
      </c>
      <c r="I42" s="1">
        <v>0</v>
      </c>
      <c r="J42" s="1">
        <v>1</v>
      </c>
      <c r="K42" s="1">
        <v>1</v>
      </c>
      <c r="L42" s="1">
        <v>1</v>
      </c>
      <c r="M42" s="1" t="s">
        <v>12</v>
      </c>
      <c r="N42" s="1">
        <v>0</v>
      </c>
      <c r="P42" s="1">
        <v>15</v>
      </c>
      <c r="Q42" s="27">
        <v>1.6666666666666667</v>
      </c>
    </row>
    <row r="43" spans="1:17" x14ac:dyDescent="0.25">
      <c r="A43" s="1" t="s">
        <v>54</v>
      </c>
      <c r="B43" s="1">
        <v>12</v>
      </c>
      <c r="C43" s="1">
        <v>1</v>
      </c>
      <c r="D43" s="1">
        <v>1</v>
      </c>
      <c r="E43" s="1">
        <v>1</v>
      </c>
      <c r="F43" s="1">
        <v>3</v>
      </c>
      <c r="G43" s="1">
        <v>0</v>
      </c>
      <c r="H43" s="1">
        <v>3</v>
      </c>
      <c r="I43" s="1">
        <v>0</v>
      </c>
      <c r="J43" s="1">
        <v>0</v>
      </c>
      <c r="K43" s="1">
        <v>0</v>
      </c>
      <c r="L43" s="1">
        <v>1</v>
      </c>
      <c r="M43" s="1">
        <v>3</v>
      </c>
      <c r="N43" s="1">
        <v>2</v>
      </c>
      <c r="P43" s="1">
        <v>15</v>
      </c>
      <c r="Q43" s="27">
        <v>1.25</v>
      </c>
    </row>
    <row r="44" spans="1:17" x14ac:dyDescent="0.25">
      <c r="A44" s="1" t="s">
        <v>172</v>
      </c>
      <c r="B44" s="1">
        <v>11</v>
      </c>
      <c r="C44" s="1">
        <v>0</v>
      </c>
      <c r="D44" s="1" t="s">
        <v>12</v>
      </c>
      <c r="E44" s="1">
        <v>1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3</v>
      </c>
      <c r="M44" s="1">
        <v>1</v>
      </c>
      <c r="N44" s="1">
        <v>2</v>
      </c>
      <c r="P44" s="1">
        <v>8</v>
      </c>
      <c r="Q44" s="27">
        <v>0.72727272727272729</v>
      </c>
    </row>
    <row r="45" spans="1:17" x14ac:dyDescent="0.25">
      <c r="A45" s="1" t="s">
        <v>55</v>
      </c>
      <c r="B45" s="1">
        <v>12</v>
      </c>
      <c r="C45" s="1">
        <v>1</v>
      </c>
      <c r="D45" s="1">
        <v>0</v>
      </c>
      <c r="E45" s="1">
        <v>1</v>
      </c>
      <c r="F45" s="1">
        <v>0</v>
      </c>
      <c r="G45" s="1">
        <v>0</v>
      </c>
      <c r="H45" s="1">
        <v>1</v>
      </c>
      <c r="I45" s="1">
        <v>2</v>
      </c>
      <c r="J45" s="1">
        <v>1</v>
      </c>
      <c r="K45" s="1">
        <v>0</v>
      </c>
      <c r="L45" s="1">
        <v>2</v>
      </c>
      <c r="M45" s="1">
        <v>0</v>
      </c>
      <c r="N45" s="1">
        <v>1</v>
      </c>
      <c r="P45" s="1">
        <v>9</v>
      </c>
      <c r="Q45" s="27">
        <v>0.75</v>
      </c>
    </row>
    <row r="46" spans="1:17" x14ac:dyDescent="0.25">
      <c r="A46" s="1" t="s">
        <v>56</v>
      </c>
      <c r="B46" s="1">
        <v>8</v>
      </c>
      <c r="C46" s="1">
        <v>0</v>
      </c>
      <c r="D46" s="1">
        <v>0</v>
      </c>
      <c r="E46" s="1">
        <v>0</v>
      </c>
      <c r="F46" s="1" t="s">
        <v>12</v>
      </c>
      <c r="G46" s="1">
        <v>0</v>
      </c>
      <c r="H46" s="1" t="s">
        <v>12</v>
      </c>
      <c r="I46" s="1" t="s">
        <v>12</v>
      </c>
      <c r="J46" s="1">
        <v>0</v>
      </c>
      <c r="K46" s="1">
        <v>0</v>
      </c>
      <c r="L46" s="1" t="s">
        <v>12</v>
      </c>
      <c r="M46" s="1">
        <v>0</v>
      </c>
      <c r="N46" s="1">
        <v>1</v>
      </c>
      <c r="P46" s="1">
        <v>1</v>
      </c>
      <c r="Q46" s="27">
        <v>0.125</v>
      </c>
    </row>
    <row r="47" spans="1:17" x14ac:dyDescent="0.25">
      <c r="A47" s="2" t="s">
        <v>14</v>
      </c>
      <c r="B47" s="1">
        <v>12</v>
      </c>
      <c r="C47" s="2">
        <v>4</v>
      </c>
      <c r="D47" s="2">
        <v>3</v>
      </c>
      <c r="E47" s="2">
        <v>5</v>
      </c>
      <c r="F47" s="2">
        <f>SUM(F40:F46)</f>
        <v>6</v>
      </c>
      <c r="G47" s="2">
        <f>SUM(G40:G46)</f>
        <v>5</v>
      </c>
      <c r="H47" s="2">
        <f>SUM(H40:H46)</f>
        <v>12</v>
      </c>
      <c r="I47" s="2">
        <f>SUM(I40:I46)</f>
        <v>5</v>
      </c>
      <c r="J47" s="2">
        <f>SUM(J39:J46)</f>
        <v>4</v>
      </c>
      <c r="K47" s="2">
        <f>SUM(K39:K46)</f>
        <v>1</v>
      </c>
      <c r="L47" s="2">
        <f>SUM(L39:L46)</f>
        <v>10</v>
      </c>
      <c r="M47" s="2">
        <f>SUM(M39:M46)</f>
        <v>7</v>
      </c>
      <c r="N47" s="2">
        <f>SUM(N40:N46)</f>
        <v>10</v>
      </c>
      <c r="P47" s="2">
        <v>72</v>
      </c>
      <c r="Q47" s="28">
        <v>6</v>
      </c>
    </row>
    <row r="48" spans="1:17" x14ac:dyDescent="0.25">
      <c r="Q48" s="27"/>
    </row>
    <row r="49" spans="1:17" x14ac:dyDescent="0.25">
      <c r="A49" s="11" t="s">
        <v>19</v>
      </c>
      <c r="Q49" s="27"/>
    </row>
    <row r="50" spans="1:17" x14ac:dyDescent="0.25">
      <c r="A50" s="1" t="s">
        <v>50</v>
      </c>
      <c r="B50" s="1">
        <v>4</v>
      </c>
      <c r="C50" s="1" t="s">
        <v>12</v>
      </c>
      <c r="D50" s="1" t="s">
        <v>12</v>
      </c>
      <c r="E50" s="1" t="s">
        <v>12</v>
      </c>
      <c r="F50" s="1" t="s">
        <v>12</v>
      </c>
      <c r="G50" s="1" t="s">
        <v>12</v>
      </c>
      <c r="H50" s="1" t="s">
        <v>12</v>
      </c>
      <c r="I50" s="1" t="s">
        <v>12</v>
      </c>
      <c r="J50" s="1">
        <v>0</v>
      </c>
      <c r="K50" s="1">
        <v>0</v>
      </c>
      <c r="L50" s="1">
        <v>0</v>
      </c>
      <c r="M50" s="1">
        <v>0</v>
      </c>
      <c r="N50" s="1" t="s">
        <v>12</v>
      </c>
      <c r="P50" s="1">
        <v>0</v>
      </c>
      <c r="Q50" s="27">
        <v>0</v>
      </c>
    </row>
    <row r="51" spans="1:17" x14ac:dyDescent="0.25">
      <c r="A51" s="1" t="s">
        <v>51</v>
      </c>
      <c r="B51" s="1">
        <v>12</v>
      </c>
      <c r="C51" s="1">
        <v>0</v>
      </c>
      <c r="D51" s="1">
        <v>1</v>
      </c>
      <c r="E51" s="1">
        <v>0</v>
      </c>
      <c r="F51" s="1">
        <v>2</v>
      </c>
      <c r="G51" s="1">
        <v>0</v>
      </c>
      <c r="H51" s="1">
        <v>1</v>
      </c>
      <c r="I51" s="1">
        <v>0</v>
      </c>
      <c r="J51" s="1">
        <v>0</v>
      </c>
      <c r="K51" s="1">
        <v>1</v>
      </c>
      <c r="L51" s="1">
        <v>1</v>
      </c>
      <c r="M51" s="1">
        <v>0</v>
      </c>
      <c r="N51" s="1">
        <v>0</v>
      </c>
      <c r="P51" s="1">
        <v>6</v>
      </c>
      <c r="Q51" s="27">
        <v>0.5</v>
      </c>
    </row>
    <row r="52" spans="1:17" x14ac:dyDescent="0.25">
      <c r="A52" s="1" t="s">
        <v>52</v>
      </c>
      <c r="B52" s="1">
        <v>12</v>
      </c>
      <c r="C52" s="1">
        <v>0</v>
      </c>
      <c r="D52" s="1">
        <v>0</v>
      </c>
      <c r="E52" s="1">
        <v>0</v>
      </c>
      <c r="F52" s="1">
        <v>0</v>
      </c>
      <c r="G52" s="1">
        <v>1</v>
      </c>
      <c r="H52" s="1">
        <v>2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  <c r="P52" s="1">
        <v>4</v>
      </c>
      <c r="Q52" s="27">
        <v>0.33333333333333331</v>
      </c>
    </row>
    <row r="53" spans="1:17" x14ac:dyDescent="0.25">
      <c r="A53" s="1" t="s">
        <v>53</v>
      </c>
      <c r="B53" s="1">
        <v>9</v>
      </c>
      <c r="C53" s="1">
        <v>1</v>
      </c>
      <c r="D53" s="1">
        <v>2</v>
      </c>
      <c r="E53" s="1">
        <v>0</v>
      </c>
      <c r="F53" s="1">
        <v>0</v>
      </c>
      <c r="G53" s="1">
        <v>1</v>
      </c>
      <c r="H53" s="1">
        <v>4</v>
      </c>
      <c r="I53" s="1">
        <v>0</v>
      </c>
      <c r="J53" s="1">
        <v>1</v>
      </c>
      <c r="K53" s="1">
        <v>2</v>
      </c>
      <c r="L53" s="1">
        <v>2</v>
      </c>
      <c r="M53" s="1" t="s">
        <v>12</v>
      </c>
      <c r="N53" s="1">
        <v>1</v>
      </c>
      <c r="P53" s="1">
        <v>14</v>
      </c>
      <c r="Q53" s="27">
        <v>1.5555555555555556</v>
      </c>
    </row>
    <row r="54" spans="1:17" x14ac:dyDescent="0.25">
      <c r="A54" s="1" t="s">
        <v>54</v>
      </c>
      <c r="B54" s="1">
        <v>12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P54" s="1">
        <v>1</v>
      </c>
      <c r="Q54" s="27">
        <v>8.3333333333333329E-2</v>
      </c>
    </row>
    <row r="55" spans="1:17" x14ac:dyDescent="0.25">
      <c r="A55" s="1" t="s">
        <v>172</v>
      </c>
      <c r="B55" s="1">
        <v>11</v>
      </c>
      <c r="C55" s="1">
        <v>0</v>
      </c>
      <c r="D55" s="1" t="s">
        <v>12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P55" s="1">
        <v>0</v>
      </c>
      <c r="Q55" s="27">
        <v>0</v>
      </c>
    </row>
    <row r="56" spans="1:17" x14ac:dyDescent="0.25">
      <c r="A56" s="1" t="s">
        <v>55</v>
      </c>
      <c r="B56" s="1">
        <v>12</v>
      </c>
      <c r="C56" s="1">
        <v>0</v>
      </c>
      <c r="D56" s="1">
        <v>0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P56" s="1">
        <v>1</v>
      </c>
      <c r="Q56" s="27">
        <v>8.3333333333333329E-2</v>
      </c>
    </row>
    <row r="57" spans="1:17" x14ac:dyDescent="0.25">
      <c r="A57" s="1" t="s">
        <v>56</v>
      </c>
      <c r="B57" s="1">
        <v>8</v>
      </c>
      <c r="C57" s="1">
        <v>0</v>
      </c>
      <c r="D57" s="1">
        <v>0</v>
      </c>
      <c r="E57" s="1">
        <v>1</v>
      </c>
      <c r="F57" s="1" t="s">
        <v>12</v>
      </c>
      <c r="G57" s="1">
        <v>0</v>
      </c>
      <c r="H57" s="1" t="s">
        <v>12</v>
      </c>
      <c r="I57" s="1" t="s">
        <v>12</v>
      </c>
      <c r="J57" s="1">
        <v>0</v>
      </c>
      <c r="K57" s="1">
        <v>0</v>
      </c>
      <c r="L57" s="1" t="s">
        <v>12</v>
      </c>
      <c r="M57" s="1">
        <v>0</v>
      </c>
      <c r="N57" s="1">
        <v>0</v>
      </c>
      <c r="P57" s="1">
        <v>1</v>
      </c>
      <c r="Q57" s="27">
        <v>0.125</v>
      </c>
    </row>
    <row r="58" spans="1:17" x14ac:dyDescent="0.25">
      <c r="A58" s="2" t="s">
        <v>14</v>
      </c>
      <c r="B58" s="1">
        <v>12</v>
      </c>
      <c r="C58" s="2">
        <v>1</v>
      </c>
      <c r="D58" s="2">
        <v>3</v>
      </c>
      <c r="E58" s="2">
        <v>1</v>
      </c>
      <c r="F58" s="2">
        <f>SUM(F51:F57)</f>
        <v>2</v>
      </c>
      <c r="G58" s="2">
        <f>SUM(G51:G57)</f>
        <v>3</v>
      </c>
      <c r="H58" s="2">
        <f>SUM(H51:H57)</f>
        <v>7</v>
      </c>
      <c r="I58" s="2">
        <f>SUM(I51:I57)</f>
        <v>0</v>
      </c>
      <c r="J58" s="2">
        <f>SUM(J50:J57)</f>
        <v>1</v>
      </c>
      <c r="K58" s="2">
        <f>SUM(K50:K57)</f>
        <v>3</v>
      </c>
      <c r="L58" s="2">
        <f>SUM(L50:L57)</f>
        <v>4</v>
      </c>
      <c r="M58" s="2">
        <f>SUM(M50:M57)</f>
        <v>1</v>
      </c>
      <c r="N58" s="2">
        <f>SUM(N51:N57)</f>
        <v>1</v>
      </c>
      <c r="P58" s="2">
        <v>27</v>
      </c>
      <c r="Q58" s="28">
        <v>2.25</v>
      </c>
    </row>
    <row r="59" spans="1:17" x14ac:dyDescent="0.25">
      <c r="C59" s="2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/>
  </sheetViews>
  <sheetFormatPr defaultRowHeight="15" x14ac:dyDescent="0.25"/>
  <cols>
    <col min="1" max="1" width="20.140625" style="1" bestFit="1" customWidth="1"/>
    <col min="2" max="2" width="9.140625" style="1"/>
    <col min="3" max="3" width="9.42578125" style="1" bestFit="1" customWidth="1"/>
    <col min="4" max="4" width="8.140625" style="1" customWidth="1"/>
    <col min="5" max="5" width="9.140625" style="1"/>
    <col min="6" max="6" width="9.5703125" style="1" bestFit="1" customWidth="1"/>
    <col min="7" max="17" width="9.5703125" style="1" customWidth="1"/>
    <col min="18" max="18" width="9.140625" style="27"/>
    <col min="19" max="16384" width="9.140625" style="1"/>
  </cols>
  <sheetData>
    <row r="1" spans="1:18" x14ac:dyDescent="0.25">
      <c r="A1" s="36" t="s">
        <v>49</v>
      </c>
    </row>
    <row r="2" spans="1:18" x14ac:dyDescent="0.25">
      <c r="C2" s="6" t="s">
        <v>20</v>
      </c>
      <c r="D2" s="6" t="s">
        <v>20</v>
      </c>
      <c r="E2" s="5" t="s">
        <v>1</v>
      </c>
      <c r="F2" s="6" t="s">
        <v>20</v>
      </c>
      <c r="G2" s="6" t="s">
        <v>20</v>
      </c>
      <c r="H2" s="5" t="s">
        <v>1</v>
      </c>
      <c r="I2" s="6" t="s">
        <v>20</v>
      </c>
      <c r="J2" s="6" t="s">
        <v>20</v>
      </c>
      <c r="K2" s="5" t="s">
        <v>1</v>
      </c>
      <c r="L2" s="6" t="s">
        <v>20</v>
      </c>
      <c r="M2" s="6" t="s">
        <v>20</v>
      </c>
      <c r="N2" s="6" t="s">
        <v>20</v>
      </c>
      <c r="O2" s="6" t="s">
        <v>20</v>
      </c>
      <c r="P2" s="27"/>
      <c r="Q2" s="27"/>
    </row>
    <row r="3" spans="1:18" x14ac:dyDescent="0.25">
      <c r="A3" s="2" t="s">
        <v>0</v>
      </c>
      <c r="C3" s="2" t="s">
        <v>48</v>
      </c>
      <c r="D3" s="2" t="s">
        <v>140</v>
      </c>
      <c r="E3" s="2" t="s">
        <v>21</v>
      </c>
      <c r="F3" s="2" t="s">
        <v>3</v>
      </c>
      <c r="G3" s="2" t="s">
        <v>30</v>
      </c>
      <c r="H3" s="2" t="s">
        <v>155</v>
      </c>
      <c r="I3" s="2" t="s">
        <v>65</v>
      </c>
      <c r="J3" s="2" t="s">
        <v>74</v>
      </c>
      <c r="K3" s="2" t="s">
        <v>3</v>
      </c>
      <c r="L3" s="2" t="s">
        <v>39</v>
      </c>
      <c r="M3" s="2" t="s">
        <v>48</v>
      </c>
      <c r="N3" s="2" t="s">
        <v>30</v>
      </c>
      <c r="O3" s="2" t="s">
        <v>65</v>
      </c>
      <c r="P3" s="2"/>
      <c r="Q3" s="2"/>
    </row>
    <row r="4" spans="1:18" x14ac:dyDescent="0.25">
      <c r="A4" s="10" t="s">
        <v>2</v>
      </c>
      <c r="B4" s="1" t="s">
        <v>5</v>
      </c>
      <c r="C4" s="1" t="s">
        <v>6</v>
      </c>
      <c r="D4" s="1" t="s">
        <v>131</v>
      </c>
      <c r="E4" s="1" t="s">
        <v>139</v>
      </c>
      <c r="F4" s="1" t="s">
        <v>142</v>
      </c>
      <c r="G4" s="1" t="s">
        <v>143</v>
      </c>
      <c r="H4" s="1" t="s">
        <v>154</v>
      </c>
      <c r="I4" s="1" t="s">
        <v>160</v>
      </c>
      <c r="J4" s="1" t="s">
        <v>163</v>
      </c>
      <c r="K4" s="1" t="s">
        <v>166</v>
      </c>
      <c r="L4" s="1" t="s">
        <v>166</v>
      </c>
      <c r="M4" s="1" t="s">
        <v>168</v>
      </c>
      <c r="N4" s="1" t="s">
        <v>173</v>
      </c>
      <c r="O4" s="1" t="s">
        <v>178</v>
      </c>
      <c r="Q4" s="2" t="s">
        <v>159</v>
      </c>
      <c r="R4" s="28" t="s">
        <v>124</v>
      </c>
    </row>
    <row r="5" spans="1:18" x14ac:dyDescent="0.25">
      <c r="A5" s="1" t="s">
        <v>57</v>
      </c>
      <c r="B5" s="1">
        <v>10</v>
      </c>
      <c r="C5" s="1">
        <v>4</v>
      </c>
      <c r="D5" s="1">
        <v>6</v>
      </c>
      <c r="E5" s="1">
        <v>4</v>
      </c>
      <c r="F5" s="1">
        <v>8</v>
      </c>
      <c r="G5" s="1">
        <v>3</v>
      </c>
      <c r="H5" s="1" t="s">
        <v>150</v>
      </c>
      <c r="I5" s="1">
        <v>5</v>
      </c>
      <c r="J5" s="1">
        <v>3</v>
      </c>
      <c r="K5" s="1" t="s">
        <v>12</v>
      </c>
      <c r="L5" s="1">
        <v>6</v>
      </c>
      <c r="M5" s="1">
        <v>4</v>
      </c>
      <c r="N5" s="1" t="s">
        <v>12</v>
      </c>
      <c r="O5" s="1">
        <v>0</v>
      </c>
      <c r="Q5" s="1">
        <v>43</v>
      </c>
      <c r="R5" s="27">
        <v>4.3</v>
      </c>
    </row>
    <row r="6" spans="1:18" x14ac:dyDescent="0.25">
      <c r="A6" s="1" t="s">
        <v>58</v>
      </c>
      <c r="B6" s="1">
        <v>11</v>
      </c>
      <c r="C6" s="1">
        <v>0</v>
      </c>
      <c r="D6" s="1">
        <v>0</v>
      </c>
      <c r="E6" s="1">
        <v>0</v>
      </c>
      <c r="F6" s="1">
        <v>0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 t="s">
        <v>150</v>
      </c>
      <c r="M6" s="1">
        <v>0</v>
      </c>
      <c r="N6" s="1">
        <v>0</v>
      </c>
      <c r="O6" s="1">
        <v>0</v>
      </c>
      <c r="Q6" s="1">
        <v>0</v>
      </c>
      <c r="R6" s="27">
        <v>0</v>
      </c>
    </row>
    <row r="7" spans="1:18" x14ac:dyDescent="0.25">
      <c r="A7" s="1" t="s">
        <v>59</v>
      </c>
      <c r="B7" s="1">
        <v>11</v>
      </c>
      <c r="C7" s="1">
        <v>0</v>
      </c>
      <c r="D7" s="1" t="s">
        <v>12</v>
      </c>
      <c r="E7" s="1">
        <v>0</v>
      </c>
      <c r="F7" s="1" t="s">
        <v>12</v>
      </c>
      <c r="G7" s="1">
        <v>0</v>
      </c>
      <c r="H7" s="1">
        <v>5</v>
      </c>
      <c r="I7" s="1">
        <v>4</v>
      </c>
      <c r="J7" s="1">
        <v>0</v>
      </c>
      <c r="K7" s="1">
        <v>4</v>
      </c>
      <c r="L7" s="1">
        <v>2</v>
      </c>
      <c r="M7" s="1">
        <v>0</v>
      </c>
      <c r="N7" s="1">
        <v>0</v>
      </c>
      <c r="O7" s="1">
        <v>3</v>
      </c>
      <c r="Q7" s="1">
        <v>18</v>
      </c>
      <c r="R7" s="27">
        <v>1.6363636363636365</v>
      </c>
    </row>
    <row r="8" spans="1:18" x14ac:dyDescent="0.25">
      <c r="A8" s="1" t="s">
        <v>60</v>
      </c>
      <c r="B8" s="1">
        <v>13</v>
      </c>
      <c r="C8" s="1">
        <v>7</v>
      </c>
      <c r="D8" s="1">
        <v>11</v>
      </c>
      <c r="E8" s="1">
        <v>15</v>
      </c>
      <c r="F8" s="1">
        <v>10</v>
      </c>
      <c r="G8" s="1">
        <v>14</v>
      </c>
      <c r="H8" s="1">
        <v>16</v>
      </c>
      <c r="I8" s="1">
        <v>17</v>
      </c>
      <c r="J8" s="1">
        <v>17</v>
      </c>
      <c r="K8" s="1">
        <v>6</v>
      </c>
      <c r="L8" s="1">
        <v>6</v>
      </c>
      <c r="M8" s="1">
        <v>0</v>
      </c>
      <c r="N8" s="1">
        <v>12</v>
      </c>
      <c r="O8" s="1">
        <v>18</v>
      </c>
      <c r="Q8" s="1">
        <v>149</v>
      </c>
      <c r="R8" s="27">
        <v>11.461538461538462</v>
      </c>
    </row>
    <row r="9" spans="1:18" x14ac:dyDescent="0.25">
      <c r="A9" s="1" t="s">
        <v>61</v>
      </c>
      <c r="B9" s="1">
        <v>9</v>
      </c>
      <c r="C9" s="1">
        <v>5</v>
      </c>
      <c r="D9" s="1">
        <v>4</v>
      </c>
      <c r="E9" s="1" t="s">
        <v>12</v>
      </c>
      <c r="F9" s="1" t="s">
        <v>12</v>
      </c>
      <c r="G9" s="1">
        <v>2</v>
      </c>
      <c r="H9" s="1">
        <v>26</v>
      </c>
      <c r="I9" s="1">
        <v>5</v>
      </c>
      <c r="J9" s="1">
        <v>7</v>
      </c>
      <c r="K9" s="1">
        <v>11</v>
      </c>
      <c r="L9" s="1">
        <v>5</v>
      </c>
      <c r="M9" s="1" t="s">
        <v>12</v>
      </c>
      <c r="N9" s="1">
        <v>20</v>
      </c>
      <c r="O9" s="1" t="s">
        <v>12</v>
      </c>
      <c r="Q9" s="1">
        <v>85</v>
      </c>
      <c r="R9" s="27">
        <v>9.4444444444444446</v>
      </c>
    </row>
    <row r="10" spans="1:18" x14ac:dyDescent="0.25">
      <c r="A10" s="1" t="s">
        <v>164</v>
      </c>
      <c r="B10" s="1">
        <v>6</v>
      </c>
      <c r="J10" s="1">
        <v>0</v>
      </c>
      <c r="K10" s="1">
        <v>1</v>
      </c>
      <c r="L10" s="1">
        <v>4</v>
      </c>
      <c r="M10" s="1">
        <v>0</v>
      </c>
      <c r="N10" s="1">
        <v>2</v>
      </c>
      <c r="O10" s="1">
        <v>6</v>
      </c>
      <c r="Q10" s="1">
        <v>13</v>
      </c>
      <c r="R10" s="27">
        <v>2.1666666666666665</v>
      </c>
    </row>
    <row r="11" spans="1:18" x14ac:dyDescent="0.25">
      <c r="A11" s="1" t="s">
        <v>62</v>
      </c>
      <c r="B11" s="1">
        <v>6</v>
      </c>
      <c r="C11" s="1">
        <v>8</v>
      </c>
      <c r="D11" s="1">
        <v>0</v>
      </c>
      <c r="E11" s="1" t="s">
        <v>150</v>
      </c>
      <c r="F11" s="1">
        <v>0</v>
      </c>
      <c r="G11" s="1">
        <v>0</v>
      </c>
      <c r="H11" s="1">
        <v>0</v>
      </c>
      <c r="I11" s="1">
        <v>2</v>
      </c>
      <c r="J11" s="1" t="s">
        <v>165</v>
      </c>
      <c r="K11" s="1" t="s">
        <v>165</v>
      </c>
      <c r="L11" s="1" t="s">
        <v>165</v>
      </c>
      <c r="M11" s="1" t="s">
        <v>165</v>
      </c>
      <c r="N11" s="1" t="s">
        <v>165</v>
      </c>
      <c r="O11" s="1" t="s">
        <v>165</v>
      </c>
      <c r="Q11" s="1">
        <v>10</v>
      </c>
      <c r="R11" s="27">
        <v>1.6666666666666667</v>
      </c>
    </row>
    <row r="12" spans="1:18" x14ac:dyDescent="0.25">
      <c r="A12" s="1" t="s">
        <v>63</v>
      </c>
      <c r="B12" s="1">
        <v>12</v>
      </c>
      <c r="C12" s="1">
        <v>4</v>
      </c>
      <c r="D12" s="1">
        <v>0</v>
      </c>
      <c r="E12" s="1">
        <v>9</v>
      </c>
      <c r="F12" s="1">
        <v>3</v>
      </c>
      <c r="G12" s="1">
        <v>4</v>
      </c>
      <c r="H12" s="1">
        <v>9</v>
      </c>
      <c r="I12" s="1">
        <v>8</v>
      </c>
      <c r="J12" s="1">
        <v>7</v>
      </c>
      <c r="K12" s="1">
        <v>12</v>
      </c>
      <c r="L12" s="1">
        <v>4</v>
      </c>
      <c r="M12" s="1">
        <v>2</v>
      </c>
      <c r="N12" s="1" t="s">
        <v>12</v>
      </c>
      <c r="O12" s="1">
        <v>4</v>
      </c>
      <c r="Q12" s="1">
        <v>66</v>
      </c>
      <c r="R12" s="27">
        <v>5.5</v>
      </c>
    </row>
    <row r="13" spans="1:18" x14ac:dyDescent="0.25">
      <c r="A13" s="1" t="s">
        <v>64</v>
      </c>
      <c r="B13" s="1">
        <v>9</v>
      </c>
      <c r="C13" s="1" t="s">
        <v>12</v>
      </c>
      <c r="D13" s="1">
        <v>7</v>
      </c>
      <c r="E13" s="1">
        <v>2</v>
      </c>
      <c r="F13" s="1">
        <v>6</v>
      </c>
      <c r="G13" s="1">
        <v>2</v>
      </c>
      <c r="H13" s="1" t="s">
        <v>12</v>
      </c>
      <c r="I13" s="1">
        <v>2</v>
      </c>
      <c r="J13" s="1" t="s">
        <v>12</v>
      </c>
      <c r="K13" s="1">
        <v>3</v>
      </c>
      <c r="L13" s="1" t="s">
        <v>12</v>
      </c>
      <c r="M13" s="1">
        <v>1</v>
      </c>
      <c r="N13" s="1">
        <v>5</v>
      </c>
      <c r="O13" s="1">
        <v>1</v>
      </c>
      <c r="Q13" s="1">
        <v>29</v>
      </c>
      <c r="R13" s="27">
        <v>3.2222222222222223</v>
      </c>
    </row>
    <row r="14" spans="1:18" x14ac:dyDescent="0.25">
      <c r="A14" s="2" t="s">
        <v>14</v>
      </c>
      <c r="B14" s="1">
        <v>13</v>
      </c>
      <c r="C14" s="2">
        <v>28</v>
      </c>
      <c r="D14" s="2">
        <v>28</v>
      </c>
      <c r="E14" s="2">
        <v>30</v>
      </c>
      <c r="F14" s="2">
        <v>27</v>
      </c>
      <c r="G14" s="2">
        <v>25</v>
      </c>
      <c r="H14" s="2">
        <f>SUM(H6:H13)</f>
        <v>56</v>
      </c>
      <c r="I14" s="2">
        <f>SUM(I5:I13)</f>
        <v>43</v>
      </c>
      <c r="J14" s="2">
        <f>SUM(J5:J13)</f>
        <v>34</v>
      </c>
      <c r="K14" s="2">
        <f>SUM(K6:K13)</f>
        <v>37</v>
      </c>
      <c r="L14" s="2">
        <f>SUM(L5:L13)</f>
        <v>27</v>
      </c>
      <c r="M14" s="2">
        <f>SUM(M5:M13)</f>
        <v>7</v>
      </c>
      <c r="N14" s="2">
        <f>SUM(N6:N13)</f>
        <v>39</v>
      </c>
      <c r="O14" s="2">
        <f>SUM(O5:O13)</f>
        <v>32</v>
      </c>
      <c r="P14" s="2"/>
      <c r="Q14" s="2">
        <v>413</v>
      </c>
      <c r="R14" s="28">
        <v>31.76923076923077</v>
      </c>
    </row>
    <row r="15" spans="1:18" x14ac:dyDescent="0.25">
      <c r="A15" s="1" t="s">
        <v>15</v>
      </c>
      <c r="B15" s="1">
        <v>13</v>
      </c>
      <c r="C15" s="7">
        <v>38</v>
      </c>
      <c r="D15" s="7">
        <v>42</v>
      </c>
      <c r="E15" s="7">
        <v>21</v>
      </c>
      <c r="F15" s="7">
        <v>35</v>
      </c>
      <c r="G15" s="7">
        <v>39</v>
      </c>
      <c r="H15" s="7">
        <v>39</v>
      </c>
      <c r="I15" s="7">
        <v>57</v>
      </c>
      <c r="J15" s="7">
        <v>40</v>
      </c>
      <c r="K15" s="7">
        <v>35</v>
      </c>
      <c r="L15" s="7">
        <v>34</v>
      </c>
      <c r="M15" s="7">
        <v>49</v>
      </c>
      <c r="N15" s="7">
        <v>55</v>
      </c>
      <c r="O15" s="7">
        <v>48</v>
      </c>
      <c r="P15" s="7"/>
      <c r="Q15" s="7">
        <v>532</v>
      </c>
      <c r="R15" s="28">
        <v>40.92307692307692</v>
      </c>
    </row>
    <row r="17" spans="1:18" x14ac:dyDescent="0.25">
      <c r="A17" s="10" t="s">
        <v>16</v>
      </c>
    </row>
    <row r="18" spans="1:18" x14ac:dyDescent="0.25">
      <c r="A18" s="1" t="s">
        <v>57</v>
      </c>
      <c r="B18" s="1">
        <v>10</v>
      </c>
      <c r="C18" s="1">
        <v>4</v>
      </c>
      <c r="D18" s="1">
        <v>4</v>
      </c>
      <c r="E18" s="1">
        <v>8</v>
      </c>
      <c r="F18" s="1">
        <v>4</v>
      </c>
      <c r="G18" s="1">
        <v>4</v>
      </c>
      <c r="H18" s="1" t="s">
        <v>150</v>
      </c>
      <c r="I18" s="1">
        <v>1</v>
      </c>
      <c r="J18" s="1">
        <v>3</v>
      </c>
      <c r="K18" s="1" t="s">
        <v>12</v>
      </c>
      <c r="L18" s="1">
        <v>6</v>
      </c>
      <c r="M18" s="1">
        <v>3</v>
      </c>
      <c r="N18" s="1" t="s">
        <v>12</v>
      </c>
      <c r="O18" s="1">
        <v>6</v>
      </c>
      <c r="Q18" s="1">
        <v>43</v>
      </c>
      <c r="R18" s="27">
        <v>4.3</v>
      </c>
    </row>
    <row r="19" spans="1:18" x14ac:dyDescent="0.25">
      <c r="A19" s="1" t="s">
        <v>58</v>
      </c>
      <c r="B19" s="1">
        <v>11</v>
      </c>
      <c r="C19" s="1">
        <v>0</v>
      </c>
      <c r="D19" s="1">
        <v>0</v>
      </c>
      <c r="E19" s="1">
        <v>1</v>
      </c>
      <c r="F19" s="1">
        <v>0</v>
      </c>
      <c r="G19" s="1" t="s">
        <v>12</v>
      </c>
      <c r="H19" s="1">
        <v>2</v>
      </c>
      <c r="I19" s="1">
        <v>0</v>
      </c>
      <c r="J19" s="1">
        <v>2</v>
      </c>
      <c r="K19" s="1">
        <v>1</v>
      </c>
      <c r="L19" s="1" t="s">
        <v>150</v>
      </c>
      <c r="M19" s="1">
        <v>1</v>
      </c>
      <c r="N19" s="1">
        <v>0</v>
      </c>
      <c r="O19" s="1">
        <v>1</v>
      </c>
      <c r="Q19" s="1">
        <v>8</v>
      </c>
      <c r="R19" s="27">
        <v>0.72727272727272729</v>
      </c>
    </row>
    <row r="20" spans="1:18" x14ac:dyDescent="0.25">
      <c r="A20" s="1" t="s">
        <v>59</v>
      </c>
      <c r="B20" s="1">
        <v>11</v>
      </c>
      <c r="C20" s="1">
        <v>1</v>
      </c>
      <c r="D20" s="1" t="s">
        <v>12</v>
      </c>
      <c r="E20" s="1">
        <v>3</v>
      </c>
      <c r="F20" s="1" t="s">
        <v>12</v>
      </c>
      <c r="G20" s="1">
        <v>2</v>
      </c>
      <c r="H20" s="1">
        <v>2</v>
      </c>
      <c r="I20" s="1">
        <v>2</v>
      </c>
      <c r="J20" s="1">
        <v>1</v>
      </c>
      <c r="K20" s="1">
        <v>0</v>
      </c>
      <c r="L20" s="1">
        <v>4</v>
      </c>
      <c r="M20" s="1">
        <v>0</v>
      </c>
      <c r="N20" s="1">
        <v>2</v>
      </c>
      <c r="O20" s="1">
        <v>1</v>
      </c>
      <c r="Q20" s="1">
        <v>18</v>
      </c>
      <c r="R20" s="27">
        <v>1.6363636363636365</v>
      </c>
    </row>
    <row r="21" spans="1:18" x14ac:dyDescent="0.25">
      <c r="A21" s="1" t="s">
        <v>60</v>
      </c>
      <c r="B21" s="1">
        <v>13</v>
      </c>
      <c r="C21" s="1">
        <v>3</v>
      </c>
      <c r="D21" s="1">
        <v>4</v>
      </c>
      <c r="E21" s="1">
        <v>3</v>
      </c>
      <c r="F21" s="1">
        <v>4</v>
      </c>
      <c r="G21" s="1">
        <v>5</v>
      </c>
      <c r="H21" s="1">
        <v>6</v>
      </c>
      <c r="I21" s="1">
        <v>3</v>
      </c>
      <c r="J21" s="1">
        <v>5</v>
      </c>
      <c r="K21" s="1">
        <v>6</v>
      </c>
      <c r="L21" s="1">
        <v>6</v>
      </c>
      <c r="M21" s="1">
        <v>2</v>
      </c>
      <c r="N21" s="1">
        <v>7</v>
      </c>
      <c r="O21" s="1">
        <v>1</v>
      </c>
      <c r="Q21" s="1">
        <v>55</v>
      </c>
      <c r="R21" s="27">
        <v>4.2307692307692308</v>
      </c>
    </row>
    <row r="22" spans="1:18" x14ac:dyDescent="0.25">
      <c r="A22" s="1" t="s">
        <v>61</v>
      </c>
      <c r="B22" s="1">
        <v>9</v>
      </c>
      <c r="C22" s="1">
        <v>6</v>
      </c>
      <c r="D22" s="1">
        <v>9</v>
      </c>
      <c r="E22" s="1" t="s">
        <v>12</v>
      </c>
      <c r="F22" s="1" t="s">
        <v>12</v>
      </c>
      <c r="G22" s="1">
        <v>1</v>
      </c>
      <c r="H22" s="1">
        <v>13</v>
      </c>
      <c r="I22" s="1">
        <v>8</v>
      </c>
      <c r="J22" s="1">
        <v>17</v>
      </c>
      <c r="K22" s="1">
        <v>11</v>
      </c>
      <c r="L22" s="1">
        <v>17</v>
      </c>
      <c r="M22" s="1" t="s">
        <v>12</v>
      </c>
      <c r="N22" s="1">
        <v>10</v>
      </c>
      <c r="O22" s="1" t="s">
        <v>12</v>
      </c>
      <c r="Q22" s="1">
        <v>92</v>
      </c>
      <c r="R22" s="27">
        <v>10.222222222222221</v>
      </c>
    </row>
    <row r="23" spans="1:18" x14ac:dyDescent="0.25">
      <c r="A23" s="1" t="s">
        <v>164</v>
      </c>
      <c r="B23" s="1">
        <v>6</v>
      </c>
      <c r="J23" s="1">
        <v>4</v>
      </c>
      <c r="K23" s="1">
        <v>2</v>
      </c>
      <c r="L23" s="1">
        <v>2</v>
      </c>
      <c r="M23" s="1">
        <v>4</v>
      </c>
      <c r="N23" s="1">
        <v>2</v>
      </c>
      <c r="O23" s="1">
        <v>3</v>
      </c>
      <c r="Q23" s="1">
        <v>17</v>
      </c>
      <c r="R23" s="27">
        <v>2.8333333333333335</v>
      </c>
    </row>
    <row r="24" spans="1:18" x14ac:dyDescent="0.25">
      <c r="A24" s="1" t="s">
        <v>62</v>
      </c>
      <c r="B24" s="1">
        <v>6</v>
      </c>
      <c r="C24" s="1">
        <v>4</v>
      </c>
      <c r="D24" s="1">
        <v>1</v>
      </c>
      <c r="E24" s="1" t="s">
        <v>123</v>
      </c>
      <c r="F24" s="1">
        <v>2</v>
      </c>
      <c r="G24" s="1">
        <v>0</v>
      </c>
      <c r="H24" s="1">
        <v>6</v>
      </c>
      <c r="I24" s="1">
        <v>0</v>
      </c>
      <c r="J24" s="1" t="s">
        <v>165</v>
      </c>
      <c r="K24" s="1" t="s">
        <v>165</v>
      </c>
      <c r="L24" s="1" t="s">
        <v>165</v>
      </c>
      <c r="M24" s="1" t="s">
        <v>165</v>
      </c>
      <c r="N24" s="1" t="s">
        <v>165</v>
      </c>
      <c r="O24" s="1" t="s">
        <v>165</v>
      </c>
      <c r="Q24" s="1">
        <v>13</v>
      </c>
      <c r="R24" s="27">
        <v>2.1666666666666665</v>
      </c>
    </row>
    <row r="25" spans="1:18" x14ac:dyDescent="0.25">
      <c r="A25" s="1" t="s">
        <v>63</v>
      </c>
      <c r="B25" s="1">
        <v>12</v>
      </c>
      <c r="C25" s="1">
        <v>11</v>
      </c>
      <c r="D25" s="1">
        <v>8</v>
      </c>
      <c r="E25" s="1">
        <v>6</v>
      </c>
      <c r="F25" s="1">
        <v>5</v>
      </c>
      <c r="G25" s="1">
        <v>9</v>
      </c>
      <c r="H25" s="1">
        <v>4</v>
      </c>
      <c r="I25" s="1">
        <v>11</v>
      </c>
      <c r="J25" s="1">
        <v>7</v>
      </c>
      <c r="K25" s="1">
        <v>6</v>
      </c>
      <c r="L25" s="1">
        <v>11</v>
      </c>
      <c r="M25" s="1">
        <v>5</v>
      </c>
      <c r="N25" s="1" t="s">
        <v>12</v>
      </c>
      <c r="O25" s="1">
        <v>5</v>
      </c>
      <c r="Q25" s="1">
        <v>88</v>
      </c>
      <c r="R25" s="27">
        <v>7.333333333333333</v>
      </c>
    </row>
    <row r="26" spans="1:18" x14ac:dyDescent="0.25">
      <c r="A26" s="1" t="s">
        <v>64</v>
      </c>
      <c r="B26" s="1">
        <v>9</v>
      </c>
      <c r="C26" s="1" t="s">
        <v>12</v>
      </c>
      <c r="D26" s="1">
        <v>4</v>
      </c>
      <c r="E26" s="1">
        <v>13</v>
      </c>
      <c r="F26" s="1">
        <v>10</v>
      </c>
      <c r="G26" s="1">
        <v>6</v>
      </c>
      <c r="H26" s="1" t="s">
        <v>12</v>
      </c>
      <c r="I26" s="1">
        <v>6</v>
      </c>
      <c r="J26" s="1" t="s">
        <v>12</v>
      </c>
      <c r="K26" s="1">
        <v>7</v>
      </c>
      <c r="L26" s="1" t="s">
        <v>12</v>
      </c>
      <c r="M26" s="1">
        <v>5</v>
      </c>
      <c r="N26" s="1">
        <v>15</v>
      </c>
      <c r="O26" s="1">
        <v>8</v>
      </c>
      <c r="Q26" s="1">
        <v>74</v>
      </c>
      <c r="R26" s="27">
        <v>8.2222222222222214</v>
      </c>
    </row>
    <row r="27" spans="1:18" x14ac:dyDescent="0.25">
      <c r="A27" s="2" t="s">
        <v>14</v>
      </c>
      <c r="B27" s="1">
        <v>13</v>
      </c>
      <c r="C27" s="2">
        <v>29</v>
      </c>
      <c r="D27" s="2">
        <v>30</v>
      </c>
      <c r="E27" s="2">
        <v>34</v>
      </c>
      <c r="F27" s="2">
        <v>25</v>
      </c>
      <c r="G27" s="2">
        <v>27</v>
      </c>
      <c r="H27" s="2">
        <f>SUM(H19:H26)</f>
        <v>33</v>
      </c>
      <c r="I27" s="2">
        <f>SUM(I18:I26)</f>
        <v>31</v>
      </c>
      <c r="J27" s="2">
        <f>SUM(J18:J26)</f>
        <v>39</v>
      </c>
      <c r="K27" s="2">
        <f>SUM(K19:K26)</f>
        <v>33</v>
      </c>
      <c r="L27" s="2">
        <f>SUM(L18:L26)</f>
        <v>46</v>
      </c>
      <c r="M27" s="2">
        <f>SUM(M18:M26)</f>
        <v>20</v>
      </c>
      <c r="N27" s="2">
        <f>SUM(N19:N26)</f>
        <v>36</v>
      </c>
      <c r="O27" s="2">
        <f>SUM(O18:O26)</f>
        <v>25</v>
      </c>
      <c r="P27" s="2"/>
      <c r="Q27" s="2">
        <v>408</v>
      </c>
      <c r="R27" s="28">
        <v>31.384615384615383</v>
      </c>
    </row>
    <row r="29" spans="1:18" x14ac:dyDescent="0.25">
      <c r="A29" s="10" t="s">
        <v>17</v>
      </c>
    </row>
    <row r="30" spans="1:18" x14ac:dyDescent="0.25">
      <c r="A30" s="1" t="s">
        <v>57</v>
      </c>
      <c r="B30" s="1">
        <v>10</v>
      </c>
      <c r="C30" s="1">
        <v>0</v>
      </c>
      <c r="D30" s="1">
        <v>0</v>
      </c>
      <c r="E30" s="1">
        <v>0</v>
      </c>
      <c r="F30" s="1">
        <v>1</v>
      </c>
      <c r="G30" s="1">
        <v>1</v>
      </c>
      <c r="H30" s="1" t="s">
        <v>150</v>
      </c>
      <c r="I30" s="1">
        <v>0</v>
      </c>
      <c r="J30" s="1">
        <v>1</v>
      </c>
      <c r="K30" s="1" t="s">
        <v>12</v>
      </c>
      <c r="L30" s="1">
        <v>0</v>
      </c>
      <c r="M30" s="1">
        <v>0</v>
      </c>
      <c r="N30" s="1" t="s">
        <v>12</v>
      </c>
      <c r="O30" s="1">
        <v>0</v>
      </c>
      <c r="Q30" s="1">
        <v>3</v>
      </c>
      <c r="R30" s="27">
        <v>0.3</v>
      </c>
    </row>
    <row r="31" spans="1:18" x14ac:dyDescent="0.25">
      <c r="A31" s="1" t="s">
        <v>58</v>
      </c>
      <c r="B31" s="1">
        <v>11</v>
      </c>
      <c r="C31" s="1">
        <v>0</v>
      </c>
      <c r="D31" s="1">
        <v>0</v>
      </c>
      <c r="E31" s="1">
        <v>0</v>
      </c>
      <c r="F31" s="1">
        <v>0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 t="s">
        <v>150</v>
      </c>
      <c r="M31" s="1">
        <v>0</v>
      </c>
      <c r="N31" s="1">
        <v>0</v>
      </c>
      <c r="O31" s="1">
        <v>1</v>
      </c>
      <c r="Q31" s="1">
        <v>1</v>
      </c>
      <c r="R31" s="27">
        <v>9.0909090909090912E-2</v>
      </c>
    </row>
    <row r="32" spans="1:18" x14ac:dyDescent="0.25">
      <c r="A32" s="1" t="s">
        <v>59</v>
      </c>
      <c r="B32" s="1">
        <v>11</v>
      </c>
      <c r="C32" s="1">
        <v>0</v>
      </c>
      <c r="D32" s="1" t="s">
        <v>12</v>
      </c>
      <c r="E32" s="1">
        <v>0</v>
      </c>
      <c r="F32" s="1" t="s">
        <v>12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Q32" s="1">
        <v>0</v>
      </c>
      <c r="R32" s="27">
        <v>0</v>
      </c>
    </row>
    <row r="33" spans="1:18" x14ac:dyDescent="0.25">
      <c r="A33" s="1" t="s">
        <v>60</v>
      </c>
      <c r="B33" s="1">
        <v>13</v>
      </c>
      <c r="C33" s="1">
        <v>0</v>
      </c>
      <c r="D33" s="1">
        <v>2</v>
      </c>
      <c r="E33" s="1">
        <v>2</v>
      </c>
      <c r="F33" s="1">
        <v>4</v>
      </c>
      <c r="G33" s="1">
        <v>0</v>
      </c>
      <c r="H33" s="1">
        <v>3</v>
      </c>
      <c r="I33" s="1">
        <v>3</v>
      </c>
      <c r="J33" s="1">
        <v>1</v>
      </c>
      <c r="K33" s="1">
        <v>2</v>
      </c>
      <c r="L33" s="1">
        <v>2</v>
      </c>
      <c r="M33" s="1">
        <v>2</v>
      </c>
      <c r="N33" s="1">
        <v>0</v>
      </c>
      <c r="O33" s="1">
        <v>1</v>
      </c>
      <c r="Q33" s="1">
        <v>22</v>
      </c>
      <c r="R33" s="27">
        <v>1.6923076923076923</v>
      </c>
    </row>
    <row r="34" spans="1:18" x14ac:dyDescent="0.25">
      <c r="A34" s="1" t="s">
        <v>61</v>
      </c>
      <c r="B34" s="1">
        <v>9</v>
      </c>
      <c r="C34" s="1">
        <v>1</v>
      </c>
      <c r="D34" s="1">
        <v>1</v>
      </c>
      <c r="E34" s="1" t="s">
        <v>12</v>
      </c>
      <c r="F34" s="1" t="s">
        <v>12</v>
      </c>
      <c r="G34" s="1">
        <v>0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 t="s">
        <v>12</v>
      </c>
      <c r="N34" s="1">
        <v>0</v>
      </c>
      <c r="O34" s="1" t="s">
        <v>12</v>
      </c>
      <c r="Q34" s="1">
        <v>7</v>
      </c>
      <c r="R34" s="27">
        <v>0.77777777777777779</v>
      </c>
    </row>
    <row r="35" spans="1:18" x14ac:dyDescent="0.25">
      <c r="A35" s="1" t="s">
        <v>164</v>
      </c>
      <c r="B35" s="1">
        <v>6</v>
      </c>
      <c r="J35" s="1">
        <v>0</v>
      </c>
      <c r="K35" s="1">
        <v>0</v>
      </c>
      <c r="L35" s="1">
        <v>1</v>
      </c>
      <c r="M35" s="1">
        <v>0</v>
      </c>
      <c r="N35" s="1">
        <v>2</v>
      </c>
      <c r="O35" s="1">
        <v>0</v>
      </c>
      <c r="Q35" s="1">
        <v>3</v>
      </c>
      <c r="R35" s="27">
        <v>0.5</v>
      </c>
    </row>
    <row r="36" spans="1:18" x14ac:dyDescent="0.25">
      <c r="A36" s="1" t="s">
        <v>62</v>
      </c>
      <c r="B36" s="1">
        <v>6</v>
      </c>
      <c r="C36" s="1">
        <v>2</v>
      </c>
      <c r="D36" s="1">
        <v>0</v>
      </c>
      <c r="E36" s="1" t="s">
        <v>123</v>
      </c>
      <c r="F36" s="1">
        <v>2</v>
      </c>
      <c r="G36" s="1">
        <v>1</v>
      </c>
      <c r="H36" s="1">
        <v>6</v>
      </c>
      <c r="I36" s="1">
        <v>2</v>
      </c>
      <c r="J36" s="1" t="s">
        <v>165</v>
      </c>
      <c r="K36" s="1" t="s">
        <v>165</v>
      </c>
      <c r="L36" s="1" t="s">
        <v>165</v>
      </c>
      <c r="M36" s="1" t="s">
        <v>165</v>
      </c>
      <c r="N36" s="1" t="s">
        <v>165</v>
      </c>
      <c r="O36" s="1" t="s">
        <v>165</v>
      </c>
      <c r="Q36" s="1">
        <v>13</v>
      </c>
      <c r="R36" s="27">
        <v>2.1666666666666665</v>
      </c>
    </row>
    <row r="37" spans="1:18" x14ac:dyDescent="0.25">
      <c r="A37" s="1" t="s">
        <v>63</v>
      </c>
      <c r="B37" s="1">
        <v>12</v>
      </c>
      <c r="C37" s="1">
        <v>1</v>
      </c>
      <c r="D37" s="1">
        <v>0</v>
      </c>
      <c r="E37" s="1">
        <v>0</v>
      </c>
      <c r="F37" s="1">
        <v>0</v>
      </c>
      <c r="G37" s="1">
        <v>2</v>
      </c>
      <c r="H37" s="1">
        <v>5</v>
      </c>
      <c r="I37" s="1">
        <v>1</v>
      </c>
      <c r="J37" s="1">
        <v>4</v>
      </c>
      <c r="K37" s="1">
        <v>2</v>
      </c>
      <c r="L37" s="1">
        <v>3</v>
      </c>
      <c r="M37" s="1">
        <v>0</v>
      </c>
      <c r="N37" s="1" t="s">
        <v>12</v>
      </c>
      <c r="O37" s="1">
        <v>1</v>
      </c>
      <c r="Q37" s="1">
        <v>19</v>
      </c>
      <c r="R37" s="27">
        <v>1.5833333333333333</v>
      </c>
    </row>
    <row r="38" spans="1:18" x14ac:dyDescent="0.25">
      <c r="A38" s="1" t="s">
        <v>64</v>
      </c>
      <c r="B38" s="1">
        <v>9</v>
      </c>
      <c r="C38" s="1" t="s">
        <v>12</v>
      </c>
      <c r="D38" s="1">
        <v>3</v>
      </c>
      <c r="E38" s="1">
        <v>3</v>
      </c>
      <c r="F38" s="1">
        <v>2</v>
      </c>
      <c r="G38" s="1">
        <v>1</v>
      </c>
      <c r="H38" s="1" t="s">
        <v>12</v>
      </c>
      <c r="I38" s="1">
        <v>1</v>
      </c>
      <c r="J38" s="1" t="s">
        <v>12</v>
      </c>
      <c r="K38" s="1">
        <v>3</v>
      </c>
      <c r="L38" s="1" t="s">
        <v>12</v>
      </c>
      <c r="M38" s="1">
        <v>0</v>
      </c>
      <c r="N38" s="1">
        <v>1</v>
      </c>
      <c r="O38" s="1">
        <v>5</v>
      </c>
      <c r="Q38" s="1">
        <v>19</v>
      </c>
      <c r="R38" s="27">
        <v>2.1111111111111112</v>
      </c>
    </row>
    <row r="39" spans="1:18" x14ac:dyDescent="0.25">
      <c r="A39" s="2" t="s">
        <v>14</v>
      </c>
      <c r="B39" s="1">
        <v>13</v>
      </c>
      <c r="C39" s="2">
        <v>4</v>
      </c>
      <c r="D39" s="2">
        <v>6</v>
      </c>
      <c r="E39" s="2">
        <v>5</v>
      </c>
      <c r="F39" s="2">
        <v>9</v>
      </c>
      <c r="G39" s="2">
        <v>5</v>
      </c>
      <c r="H39" s="2">
        <f>SUM(H31:H38)</f>
        <v>15</v>
      </c>
      <c r="I39" s="2">
        <f>SUM(I30:I38)</f>
        <v>8</v>
      </c>
      <c r="J39" s="2">
        <f>SUM(J30:J38)</f>
        <v>7</v>
      </c>
      <c r="K39" s="2">
        <f>SUM(K31:K38)</f>
        <v>8</v>
      </c>
      <c r="L39" s="2">
        <f>SUM(L30:L38)</f>
        <v>7</v>
      </c>
      <c r="M39" s="2">
        <f>SUM(M30:M38)</f>
        <v>2</v>
      </c>
      <c r="N39" s="2">
        <f>SUM(N31:N38)</f>
        <v>3</v>
      </c>
      <c r="O39" s="2">
        <f>SUM(O30:O38)</f>
        <v>8</v>
      </c>
      <c r="P39" s="2"/>
      <c r="Q39" s="2">
        <v>87</v>
      </c>
      <c r="R39" s="28">
        <v>6.6923076923076925</v>
      </c>
    </row>
    <row r="41" spans="1:18" x14ac:dyDescent="0.25">
      <c r="A41" s="10" t="s">
        <v>18</v>
      </c>
    </row>
    <row r="42" spans="1:18" x14ac:dyDescent="0.25">
      <c r="A42" s="1" t="s">
        <v>57</v>
      </c>
      <c r="B42" s="1">
        <v>10</v>
      </c>
      <c r="C42" s="1">
        <v>0</v>
      </c>
      <c r="D42" s="1">
        <v>0</v>
      </c>
      <c r="E42" s="1">
        <v>1</v>
      </c>
      <c r="F42" s="1">
        <v>1</v>
      </c>
      <c r="G42" s="1">
        <v>0</v>
      </c>
      <c r="H42" s="1" t="s">
        <v>150</v>
      </c>
      <c r="I42" s="1">
        <v>0</v>
      </c>
      <c r="J42" s="1">
        <v>0</v>
      </c>
      <c r="K42" s="1" t="s">
        <v>12</v>
      </c>
      <c r="L42" s="1">
        <v>1</v>
      </c>
      <c r="M42" s="1">
        <v>1</v>
      </c>
      <c r="N42" s="1" t="s">
        <v>12</v>
      </c>
      <c r="O42" s="1">
        <v>0</v>
      </c>
      <c r="Q42" s="1">
        <v>4</v>
      </c>
      <c r="R42" s="27">
        <v>0.4</v>
      </c>
    </row>
    <row r="43" spans="1:18" x14ac:dyDescent="0.25">
      <c r="A43" s="1" t="s">
        <v>58</v>
      </c>
      <c r="B43" s="1">
        <v>11</v>
      </c>
      <c r="C43" s="1">
        <v>0</v>
      </c>
      <c r="D43" s="1">
        <v>0</v>
      </c>
      <c r="E43" s="1">
        <v>0</v>
      </c>
      <c r="F43" s="1">
        <v>0</v>
      </c>
      <c r="G43" s="1" t="s">
        <v>12</v>
      </c>
      <c r="H43" s="1">
        <v>0</v>
      </c>
      <c r="I43" s="1">
        <v>0</v>
      </c>
      <c r="J43" s="1">
        <v>1</v>
      </c>
      <c r="K43" s="1">
        <v>0</v>
      </c>
      <c r="L43" s="1" t="s">
        <v>150</v>
      </c>
      <c r="M43" s="1">
        <v>0</v>
      </c>
      <c r="N43" s="1">
        <v>0</v>
      </c>
      <c r="O43" s="1">
        <v>0</v>
      </c>
      <c r="Q43" s="1">
        <v>1</v>
      </c>
      <c r="R43" s="27">
        <v>9.0909090909090912E-2</v>
      </c>
    </row>
    <row r="44" spans="1:18" x14ac:dyDescent="0.25">
      <c r="A44" s="1" t="s">
        <v>59</v>
      </c>
      <c r="B44" s="1">
        <v>11</v>
      </c>
      <c r="C44" s="1">
        <v>0</v>
      </c>
      <c r="D44" s="1" t="s">
        <v>12</v>
      </c>
      <c r="E44" s="1">
        <v>0</v>
      </c>
      <c r="F44" s="1" t="s">
        <v>12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Q44" s="1">
        <v>2</v>
      </c>
      <c r="R44" s="27">
        <v>0.18181818181818182</v>
      </c>
    </row>
    <row r="45" spans="1:18" x14ac:dyDescent="0.25">
      <c r="A45" s="1" t="s">
        <v>60</v>
      </c>
      <c r="B45" s="1">
        <v>13</v>
      </c>
      <c r="C45" s="1">
        <v>2</v>
      </c>
      <c r="D45" s="1">
        <v>1</v>
      </c>
      <c r="E45" s="1">
        <v>5</v>
      </c>
      <c r="F45" s="1">
        <v>4</v>
      </c>
      <c r="G45" s="1">
        <v>5</v>
      </c>
      <c r="H45" s="1">
        <v>5</v>
      </c>
      <c r="I45" s="1">
        <v>3</v>
      </c>
      <c r="J45" s="1">
        <v>3</v>
      </c>
      <c r="K45" s="1">
        <v>4</v>
      </c>
      <c r="L45" s="1">
        <v>1</v>
      </c>
      <c r="M45" s="1">
        <v>2</v>
      </c>
      <c r="N45" s="1">
        <v>1</v>
      </c>
      <c r="O45" s="1">
        <v>2</v>
      </c>
      <c r="Q45" s="1">
        <v>38</v>
      </c>
      <c r="R45" s="27">
        <v>2.9230769230769229</v>
      </c>
    </row>
    <row r="46" spans="1:18" x14ac:dyDescent="0.25">
      <c r="A46" s="1" t="s">
        <v>61</v>
      </c>
      <c r="B46" s="1">
        <v>9</v>
      </c>
      <c r="C46" s="1">
        <v>0</v>
      </c>
      <c r="D46" s="1">
        <v>3</v>
      </c>
      <c r="E46" s="1" t="s">
        <v>12</v>
      </c>
      <c r="F46" s="1" t="s">
        <v>12</v>
      </c>
      <c r="G46" s="1">
        <v>0</v>
      </c>
      <c r="H46" s="1">
        <v>1</v>
      </c>
      <c r="I46" s="1">
        <v>0</v>
      </c>
      <c r="J46" s="1">
        <v>1</v>
      </c>
      <c r="K46" s="1">
        <v>0</v>
      </c>
      <c r="L46" s="1">
        <v>0</v>
      </c>
      <c r="M46" s="1" t="s">
        <v>12</v>
      </c>
      <c r="N46" s="1">
        <v>0</v>
      </c>
      <c r="O46" s="1" t="s">
        <v>12</v>
      </c>
      <c r="Q46" s="1">
        <v>5</v>
      </c>
      <c r="R46" s="27">
        <v>0.55555555555555558</v>
      </c>
    </row>
    <row r="47" spans="1:18" x14ac:dyDescent="0.25">
      <c r="A47" s="1" t="s">
        <v>164</v>
      </c>
      <c r="B47" s="1">
        <v>6</v>
      </c>
      <c r="J47" s="1">
        <v>0</v>
      </c>
      <c r="K47" s="1">
        <v>0</v>
      </c>
      <c r="L47" s="1">
        <v>0</v>
      </c>
      <c r="M47" s="1">
        <v>2</v>
      </c>
      <c r="N47" s="1">
        <v>1</v>
      </c>
      <c r="O47" s="1">
        <v>1</v>
      </c>
      <c r="Q47" s="1">
        <v>4</v>
      </c>
      <c r="R47" s="27">
        <v>0.66666666666666663</v>
      </c>
    </row>
    <row r="48" spans="1:18" x14ac:dyDescent="0.25">
      <c r="A48" s="1" t="s">
        <v>62</v>
      </c>
      <c r="B48" s="1">
        <v>6</v>
      </c>
      <c r="C48" s="1">
        <v>0</v>
      </c>
      <c r="D48" s="1">
        <v>0</v>
      </c>
      <c r="E48" s="1" t="s">
        <v>123</v>
      </c>
      <c r="F48" s="1">
        <v>1</v>
      </c>
      <c r="G48" s="1">
        <v>0</v>
      </c>
      <c r="H48" s="1">
        <v>0</v>
      </c>
      <c r="I48" s="1">
        <v>0</v>
      </c>
      <c r="J48" s="1" t="s">
        <v>165</v>
      </c>
      <c r="K48" s="1" t="s">
        <v>165</v>
      </c>
      <c r="L48" s="1" t="s">
        <v>165</v>
      </c>
      <c r="M48" s="1" t="s">
        <v>165</v>
      </c>
      <c r="N48" s="1" t="s">
        <v>165</v>
      </c>
      <c r="O48" s="1" t="s">
        <v>165</v>
      </c>
      <c r="Q48" s="1">
        <v>1</v>
      </c>
      <c r="R48" s="27">
        <v>0.16666666666666666</v>
      </c>
    </row>
    <row r="49" spans="1:18" x14ac:dyDescent="0.25">
      <c r="A49" s="1" t="s">
        <v>63</v>
      </c>
      <c r="B49" s="1">
        <v>12</v>
      </c>
      <c r="C49" s="1">
        <v>0</v>
      </c>
      <c r="D49" s="1">
        <v>3</v>
      </c>
      <c r="E49" s="1">
        <v>1</v>
      </c>
      <c r="F49" s="1">
        <v>1</v>
      </c>
      <c r="G49" s="1">
        <v>1</v>
      </c>
      <c r="H49" s="1">
        <v>0</v>
      </c>
      <c r="I49" s="1">
        <v>1</v>
      </c>
      <c r="J49" s="1">
        <v>1</v>
      </c>
      <c r="K49" s="1">
        <v>0</v>
      </c>
      <c r="L49" s="1">
        <v>5</v>
      </c>
      <c r="M49" s="1">
        <v>1</v>
      </c>
      <c r="N49" s="1" t="s">
        <v>12</v>
      </c>
      <c r="O49" s="1">
        <v>1</v>
      </c>
      <c r="Q49" s="1">
        <v>15</v>
      </c>
      <c r="R49" s="27">
        <v>1.25</v>
      </c>
    </row>
    <row r="50" spans="1:18" x14ac:dyDescent="0.25">
      <c r="A50" s="1" t="s">
        <v>64</v>
      </c>
      <c r="B50" s="1">
        <v>9</v>
      </c>
      <c r="C50" s="1" t="s">
        <v>12</v>
      </c>
      <c r="D50" s="1">
        <v>1</v>
      </c>
      <c r="E50" s="1">
        <v>3</v>
      </c>
      <c r="F50" s="1">
        <v>2</v>
      </c>
      <c r="G50" s="1">
        <v>3</v>
      </c>
      <c r="H50" s="1" t="s">
        <v>12</v>
      </c>
      <c r="I50" s="1">
        <v>1</v>
      </c>
      <c r="J50" s="1" t="s">
        <v>12</v>
      </c>
      <c r="K50" s="1">
        <v>5</v>
      </c>
      <c r="L50" s="1" t="s">
        <v>12</v>
      </c>
      <c r="M50" s="1">
        <v>2</v>
      </c>
      <c r="N50" s="1">
        <v>2</v>
      </c>
      <c r="O50" s="1">
        <v>3</v>
      </c>
      <c r="Q50" s="1">
        <v>22</v>
      </c>
      <c r="R50" s="27">
        <v>2.4444444444444446</v>
      </c>
    </row>
    <row r="51" spans="1:18" x14ac:dyDescent="0.25">
      <c r="A51" s="2" t="s">
        <v>14</v>
      </c>
      <c r="B51" s="1">
        <v>13</v>
      </c>
      <c r="C51" s="2">
        <v>2</v>
      </c>
      <c r="D51" s="2">
        <v>8</v>
      </c>
      <c r="E51" s="2">
        <v>10</v>
      </c>
      <c r="F51" s="2">
        <v>9</v>
      </c>
      <c r="G51" s="2">
        <v>9</v>
      </c>
      <c r="H51" s="2">
        <f>SUM(H43:H50)</f>
        <v>6</v>
      </c>
      <c r="I51" s="2">
        <f>SUM(I42:I50)</f>
        <v>5</v>
      </c>
      <c r="J51" s="2">
        <f>SUM(J42:J50)</f>
        <v>7</v>
      </c>
      <c r="K51" s="2">
        <f>SUM(K43:K50)</f>
        <v>10</v>
      </c>
      <c r="L51" s="2">
        <f>SUM(L42:L50)</f>
        <v>7</v>
      </c>
      <c r="M51" s="2">
        <f>SUM(M42:M50)</f>
        <v>8</v>
      </c>
      <c r="N51" s="2">
        <f>SUM(N43:N50)</f>
        <v>4</v>
      </c>
      <c r="O51" s="2">
        <f>SUM(O42:O50)</f>
        <v>7</v>
      </c>
      <c r="P51" s="2"/>
      <c r="Q51" s="2">
        <v>92</v>
      </c>
      <c r="R51" s="28">
        <v>7.0769230769230766</v>
      </c>
    </row>
    <row r="53" spans="1:18" x14ac:dyDescent="0.25">
      <c r="A53" s="10" t="s">
        <v>19</v>
      </c>
    </row>
    <row r="54" spans="1:18" x14ac:dyDescent="0.25">
      <c r="A54" s="1" t="s">
        <v>57</v>
      </c>
      <c r="B54" s="1">
        <v>10</v>
      </c>
      <c r="C54" s="1">
        <v>0</v>
      </c>
      <c r="D54" s="1">
        <v>1</v>
      </c>
      <c r="E54" s="1">
        <v>1</v>
      </c>
      <c r="F54" s="1">
        <v>1</v>
      </c>
      <c r="G54" s="1">
        <v>1</v>
      </c>
      <c r="H54" s="1" t="s">
        <v>150</v>
      </c>
      <c r="I54" s="1">
        <v>0</v>
      </c>
      <c r="J54" s="1">
        <v>0</v>
      </c>
      <c r="K54" s="1" t="s">
        <v>12</v>
      </c>
      <c r="L54" s="1">
        <v>1</v>
      </c>
      <c r="M54" s="1">
        <v>0</v>
      </c>
      <c r="N54" s="1" t="s">
        <v>12</v>
      </c>
      <c r="O54" s="1">
        <v>0</v>
      </c>
      <c r="Q54" s="1">
        <v>5</v>
      </c>
      <c r="R54" s="27">
        <v>0.5</v>
      </c>
    </row>
    <row r="55" spans="1:18" x14ac:dyDescent="0.25">
      <c r="A55" s="1" t="s">
        <v>58</v>
      </c>
      <c r="B55" s="1">
        <v>11</v>
      </c>
      <c r="C55" s="1">
        <v>0</v>
      </c>
      <c r="D55" s="1">
        <v>0</v>
      </c>
      <c r="E55" s="1">
        <v>0</v>
      </c>
      <c r="F55" s="1">
        <v>0</v>
      </c>
      <c r="G55" s="1" t="s">
        <v>12</v>
      </c>
      <c r="H55" s="1">
        <v>0</v>
      </c>
      <c r="I55" s="1">
        <v>0</v>
      </c>
      <c r="J55" s="1">
        <v>0</v>
      </c>
      <c r="K55" s="1">
        <v>0</v>
      </c>
      <c r="L55" s="1" t="s">
        <v>150</v>
      </c>
      <c r="M55" s="1">
        <v>0</v>
      </c>
      <c r="N55" s="1">
        <v>0</v>
      </c>
      <c r="O55" s="1">
        <v>0</v>
      </c>
      <c r="Q55" s="1">
        <v>0</v>
      </c>
      <c r="R55" s="27">
        <v>0</v>
      </c>
    </row>
    <row r="56" spans="1:18" x14ac:dyDescent="0.25">
      <c r="A56" s="1" t="s">
        <v>59</v>
      </c>
      <c r="B56" s="1">
        <v>11</v>
      </c>
      <c r="C56" s="1">
        <v>0</v>
      </c>
      <c r="D56" s="1" t="s">
        <v>12</v>
      </c>
      <c r="E56" s="1">
        <v>0</v>
      </c>
      <c r="F56" s="1" t="s">
        <v>12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Q56" s="1">
        <v>0</v>
      </c>
      <c r="R56" s="27">
        <v>0</v>
      </c>
    </row>
    <row r="57" spans="1:18" x14ac:dyDescent="0.25">
      <c r="A57" s="1" t="s">
        <v>60</v>
      </c>
      <c r="B57" s="1">
        <v>13</v>
      </c>
      <c r="C57" s="1">
        <v>0</v>
      </c>
      <c r="D57" s="1">
        <v>4</v>
      </c>
      <c r="E57" s="1">
        <v>1</v>
      </c>
      <c r="F57" s="1">
        <v>1</v>
      </c>
      <c r="G57" s="1">
        <v>0</v>
      </c>
      <c r="H57" s="1">
        <v>1</v>
      </c>
      <c r="I57" s="1">
        <v>1</v>
      </c>
      <c r="J57" s="1">
        <v>0</v>
      </c>
      <c r="K57" s="1">
        <v>1</v>
      </c>
      <c r="L57" s="1">
        <v>0</v>
      </c>
      <c r="M57" s="1">
        <v>0</v>
      </c>
      <c r="N57" s="1">
        <v>1</v>
      </c>
      <c r="O57" s="1">
        <v>1</v>
      </c>
      <c r="Q57" s="1">
        <v>11</v>
      </c>
      <c r="R57" s="27">
        <v>0.84615384615384615</v>
      </c>
    </row>
    <row r="58" spans="1:18" x14ac:dyDescent="0.25">
      <c r="A58" s="1" t="s">
        <v>61</v>
      </c>
      <c r="B58" s="1">
        <v>9</v>
      </c>
      <c r="C58" s="1">
        <v>0</v>
      </c>
      <c r="D58" s="1">
        <v>1</v>
      </c>
      <c r="E58" s="1" t="s">
        <v>12</v>
      </c>
      <c r="F58" s="1" t="s">
        <v>12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 t="s">
        <v>12</v>
      </c>
      <c r="N58" s="1">
        <v>0</v>
      </c>
      <c r="O58" s="1" t="s">
        <v>12</v>
      </c>
      <c r="Q58" s="1">
        <v>2</v>
      </c>
      <c r="R58" s="27">
        <v>0.22222222222222221</v>
      </c>
    </row>
    <row r="59" spans="1:18" x14ac:dyDescent="0.25">
      <c r="A59" s="1" t="s">
        <v>164</v>
      </c>
      <c r="B59" s="1">
        <v>6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Q59" s="1">
        <v>1</v>
      </c>
      <c r="R59" s="27">
        <v>0.16666666666666666</v>
      </c>
    </row>
    <row r="60" spans="1:18" x14ac:dyDescent="0.25">
      <c r="A60" s="1" t="s">
        <v>62</v>
      </c>
      <c r="B60" s="1">
        <v>6</v>
      </c>
      <c r="C60" s="1">
        <v>0</v>
      </c>
      <c r="D60" s="1">
        <v>0</v>
      </c>
      <c r="E60" s="1" t="s">
        <v>123</v>
      </c>
      <c r="F60" s="1">
        <v>0</v>
      </c>
      <c r="G60" s="1">
        <v>0</v>
      </c>
      <c r="H60" s="1">
        <v>1</v>
      </c>
      <c r="I60" s="1">
        <v>0</v>
      </c>
      <c r="J60" s="1" t="s">
        <v>165</v>
      </c>
      <c r="K60" s="1" t="s">
        <v>165</v>
      </c>
      <c r="L60" s="1" t="s">
        <v>165</v>
      </c>
      <c r="M60" s="1" t="s">
        <v>165</v>
      </c>
      <c r="N60" s="1" t="s">
        <v>165</v>
      </c>
      <c r="O60" s="1" t="s">
        <v>165</v>
      </c>
      <c r="Q60" s="1">
        <v>1</v>
      </c>
      <c r="R60" s="27">
        <v>0.16666666666666666</v>
      </c>
    </row>
    <row r="61" spans="1:18" x14ac:dyDescent="0.25">
      <c r="A61" s="1" t="s">
        <v>63</v>
      </c>
      <c r="B61" s="1">
        <v>12</v>
      </c>
      <c r="C61" s="1">
        <v>2</v>
      </c>
      <c r="D61" s="1">
        <v>2</v>
      </c>
      <c r="E61" s="1">
        <v>1</v>
      </c>
      <c r="F61" s="1">
        <v>3</v>
      </c>
      <c r="G61" s="1">
        <v>1</v>
      </c>
      <c r="H61" s="1">
        <v>0</v>
      </c>
      <c r="I61" s="1">
        <v>2</v>
      </c>
      <c r="J61" s="1">
        <v>1</v>
      </c>
      <c r="K61" s="1">
        <v>0</v>
      </c>
      <c r="L61" s="1">
        <v>2</v>
      </c>
      <c r="M61" s="1">
        <v>2</v>
      </c>
      <c r="N61" s="1" t="s">
        <v>12</v>
      </c>
      <c r="O61" s="1">
        <v>3</v>
      </c>
      <c r="Q61" s="1">
        <v>19</v>
      </c>
      <c r="R61" s="27">
        <v>1.5833333333333333</v>
      </c>
    </row>
    <row r="62" spans="1:18" x14ac:dyDescent="0.25">
      <c r="A62" s="1" t="s">
        <v>64</v>
      </c>
      <c r="B62" s="1">
        <v>9</v>
      </c>
      <c r="C62" s="1" t="s">
        <v>12</v>
      </c>
      <c r="D62" s="1">
        <v>0</v>
      </c>
      <c r="E62" s="1">
        <v>0</v>
      </c>
      <c r="F62" s="1">
        <v>0</v>
      </c>
      <c r="G62" s="1">
        <v>0</v>
      </c>
      <c r="H62" s="1" t="s">
        <v>12</v>
      </c>
      <c r="I62" s="1">
        <v>0</v>
      </c>
      <c r="J62" s="1" t="s">
        <v>12</v>
      </c>
      <c r="K62" s="1">
        <v>2</v>
      </c>
      <c r="L62" s="1" t="s">
        <v>12</v>
      </c>
      <c r="M62" s="1">
        <v>0</v>
      </c>
      <c r="N62" s="1">
        <v>0</v>
      </c>
      <c r="O62" s="1">
        <v>0</v>
      </c>
      <c r="Q62" s="1">
        <v>2</v>
      </c>
      <c r="R62" s="27">
        <v>0.22222222222222221</v>
      </c>
    </row>
    <row r="63" spans="1:18" x14ac:dyDescent="0.25">
      <c r="A63" s="2" t="s">
        <v>14</v>
      </c>
      <c r="B63" s="1">
        <v>13</v>
      </c>
      <c r="C63" s="2">
        <v>2</v>
      </c>
      <c r="D63" s="2">
        <v>8</v>
      </c>
      <c r="E63" s="2">
        <v>3</v>
      </c>
      <c r="F63" s="2">
        <v>5</v>
      </c>
      <c r="G63" s="2">
        <v>2</v>
      </c>
      <c r="H63" s="2">
        <f>SUM(H55:H62)</f>
        <v>2</v>
      </c>
      <c r="I63" s="2">
        <f>SUM(I54:I62)</f>
        <v>3</v>
      </c>
      <c r="J63" s="2">
        <f>SUM(J54:J62)</f>
        <v>1</v>
      </c>
      <c r="K63" s="2">
        <f>SUM(K55:K62)</f>
        <v>4</v>
      </c>
      <c r="L63" s="2">
        <f>SUM(L54:L62)</f>
        <v>3</v>
      </c>
      <c r="M63" s="2">
        <f>SUM(M54:M62)</f>
        <v>3</v>
      </c>
      <c r="N63" s="2">
        <f>SUM(N55:N62)</f>
        <v>1</v>
      </c>
      <c r="O63" s="2">
        <f>SUM(O54:O62)</f>
        <v>4</v>
      </c>
      <c r="P63" s="2"/>
      <c r="Q63" s="2">
        <v>41</v>
      </c>
      <c r="R63" s="28">
        <v>3.1538461538461537</v>
      </c>
    </row>
    <row r="64" spans="1:18" x14ac:dyDescent="0.25">
      <c r="C64" s="2"/>
    </row>
  </sheetData>
  <pageMargins left="0.7" right="0.7" top="0.75" bottom="0.75" header="0.3" footer="0.3"/>
  <pageSetup orientation="portrait" horizontalDpi="1200" verticalDpi="1200" r:id="rId1"/>
  <ignoredErrors>
    <ignoredError sqref="K14 K27 K39 K51 K63 N14 N27 N39 N51 N6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/>
  </sheetViews>
  <sheetFormatPr defaultRowHeight="15" x14ac:dyDescent="0.25"/>
  <cols>
    <col min="1" max="1" width="20.140625" style="1" bestFit="1" customWidth="1"/>
    <col min="2" max="2" width="9.140625" style="1"/>
    <col min="3" max="3" width="9.42578125" style="1" bestFit="1" customWidth="1"/>
    <col min="4" max="4" width="9.140625" style="1"/>
    <col min="5" max="5" width="12.7109375" style="1" bestFit="1" customWidth="1"/>
    <col min="6" max="6" width="12.7109375" style="1" customWidth="1"/>
    <col min="7" max="7" width="8" style="1" customWidth="1"/>
    <col min="8" max="8" width="9.5703125" style="1" bestFit="1" customWidth="1"/>
    <col min="9" max="14" width="9.5703125" style="1" customWidth="1"/>
    <col min="15" max="16" width="8" style="1" customWidth="1"/>
    <col min="17" max="17" width="9.140625" style="27"/>
    <col min="18" max="16384" width="9.140625" style="1"/>
  </cols>
  <sheetData>
    <row r="1" spans="1:17" x14ac:dyDescent="0.25">
      <c r="A1" s="33" t="s">
        <v>65</v>
      </c>
    </row>
    <row r="2" spans="1:17" s="2" customFormat="1" x14ac:dyDescent="0.25">
      <c r="C2" s="32" t="s">
        <v>1</v>
      </c>
      <c r="D2" s="32" t="s">
        <v>1</v>
      </c>
      <c r="E2" s="32" t="s">
        <v>1</v>
      </c>
      <c r="F2" s="32" t="s">
        <v>1</v>
      </c>
      <c r="G2" s="43" t="s">
        <v>20</v>
      </c>
      <c r="H2" s="32" t="s">
        <v>1</v>
      </c>
      <c r="I2" s="32" t="s">
        <v>1</v>
      </c>
      <c r="J2" s="32" t="s">
        <v>1</v>
      </c>
      <c r="K2" s="43" t="s">
        <v>20</v>
      </c>
      <c r="L2" s="43" t="s">
        <v>20</v>
      </c>
      <c r="M2" s="32" t="s">
        <v>1</v>
      </c>
      <c r="N2" s="32" t="s">
        <v>1</v>
      </c>
      <c r="Q2" s="28"/>
    </row>
    <row r="3" spans="1:17" x14ac:dyDescent="0.25">
      <c r="A3" s="2" t="s">
        <v>0</v>
      </c>
      <c r="C3" s="2" t="s">
        <v>74</v>
      </c>
      <c r="D3" s="2" t="s">
        <v>48</v>
      </c>
      <c r="E3" s="2" t="s">
        <v>92</v>
      </c>
      <c r="F3" s="2" t="s">
        <v>30</v>
      </c>
      <c r="G3" s="2" t="s">
        <v>39</v>
      </c>
      <c r="H3" s="2" t="s">
        <v>3</v>
      </c>
      <c r="I3" s="2" t="s">
        <v>49</v>
      </c>
      <c r="J3" s="2" t="s">
        <v>21</v>
      </c>
      <c r="K3" s="2" t="s">
        <v>155</v>
      </c>
      <c r="L3" s="2" t="s">
        <v>74</v>
      </c>
      <c r="M3" s="2" t="s">
        <v>176</v>
      </c>
      <c r="N3" s="2" t="s">
        <v>49</v>
      </c>
      <c r="O3" s="2"/>
      <c r="P3" s="2"/>
    </row>
    <row r="4" spans="1:17" x14ac:dyDescent="0.25">
      <c r="A4" s="12" t="s">
        <v>2</v>
      </c>
      <c r="B4" s="1" t="s">
        <v>5</v>
      </c>
      <c r="C4" s="1" t="s">
        <v>6</v>
      </c>
      <c r="D4" s="1" t="s">
        <v>143</v>
      </c>
      <c r="E4" s="1" t="s">
        <v>143</v>
      </c>
      <c r="F4" s="1" t="s">
        <v>156</v>
      </c>
      <c r="G4" s="1" t="s">
        <v>154</v>
      </c>
      <c r="H4" s="1" t="s">
        <v>160</v>
      </c>
      <c r="I4" s="1" t="s">
        <v>160</v>
      </c>
      <c r="J4" s="1" t="s">
        <v>163</v>
      </c>
      <c r="K4" s="1" t="s">
        <v>166</v>
      </c>
      <c r="L4" s="1" t="s">
        <v>173</v>
      </c>
      <c r="M4" s="1" t="s">
        <v>175</v>
      </c>
      <c r="N4" s="1" t="s">
        <v>178</v>
      </c>
      <c r="P4" s="2" t="s">
        <v>159</v>
      </c>
      <c r="Q4" s="28" t="s">
        <v>124</v>
      </c>
    </row>
    <row r="5" spans="1:17" x14ac:dyDescent="0.25">
      <c r="A5" s="1" t="s">
        <v>66</v>
      </c>
      <c r="B5" s="1">
        <v>9</v>
      </c>
      <c r="C5" s="1">
        <v>10</v>
      </c>
      <c r="D5" s="1">
        <v>0</v>
      </c>
      <c r="E5" s="1">
        <v>0</v>
      </c>
      <c r="F5" s="1">
        <v>4</v>
      </c>
      <c r="G5" s="1">
        <v>0</v>
      </c>
      <c r="H5" s="1" t="s">
        <v>150</v>
      </c>
      <c r="I5" s="1" t="s">
        <v>12</v>
      </c>
      <c r="J5" s="1">
        <v>2</v>
      </c>
      <c r="K5" s="1">
        <v>0</v>
      </c>
      <c r="L5" s="1" t="s">
        <v>12</v>
      </c>
      <c r="M5" s="1">
        <v>6</v>
      </c>
      <c r="N5" s="1">
        <v>4</v>
      </c>
      <c r="P5" s="1">
        <v>26</v>
      </c>
      <c r="Q5" s="27">
        <v>2.8888888888888888</v>
      </c>
    </row>
    <row r="6" spans="1:17" x14ac:dyDescent="0.25">
      <c r="A6" s="1" t="s">
        <v>67</v>
      </c>
      <c r="B6" s="1">
        <v>9</v>
      </c>
      <c r="C6" s="1">
        <v>2</v>
      </c>
      <c r="D6" s="1">
        <v>12</v>
      </c>
      <c r="E6" s="1">
        <v>8</v>
      </c>
      <c r="F6" s="1" t="s">
        <v>12</v>
      </c>
      <c r="G6" s="1">
        <v>15</v>
      </c>
      <c r="H6" s="1">
        <v>12</v>
      </c>
      <c r="I6" s="1" t="s">
        <v>12</v>
      </c>
      <c r="J6" s="1">
        <v>13</v>
      </c>
      <c r="K6" s="1">
        <v>19</v>
      </c>
      <c r="L6" s="1" t="s">
        <v>12</v>
      </c>
      <c r="M6" s="1">
        <v>10</v>
      </c>
      <c r="N6" s="1">
        <v>15</v>
      </c>
      <c r="P6" s="1">
        <v>106</v>
      </c>
      <c r="Q6" s="27">
        <v>11.777777777777779</v>
      </c>
    </row>
    <row r="7" spans="1:17" x14ac:dyDescent="0.25">
      <c r="A7" s="1" t="s">
        <v>68</v>
      </c>
      <c r="B7" s="1">
        <v>11</v>
      </c>
      <c r="C7" s="1">
        <v>0</v>
      </c>
      <c r="D7" s="1">
        <v>0</v>
      </c>
      <c r="E7" s="1">
        <v>0</v>
      </c>
      <c r="F7" s="1">
        <v>8</v>
      </c>
      <c r="G7" s="1">
        <v>0</v>
      </c>
      <c r="H7" s="1">
        <v>4</v>
      </c>
      <c r="I7" s="1">
        <v>6</v>
      </c>
      <c r="J7" s="1">
        <v>2</v>
      </c>
      <c r="K7" s="1">
        <v>2</v>
      </c>
      <c r="L7" s="1">
        <v>2</v>
      </c>
      <c r="M7" s="1">
        <v>2</v>
      </c>
      <c r="N7" s="1" t="s">
        <v>12</v>
      </c>
      <c r="P7" s="1">
        <v>26</v>
      </c>
      <c r="Q7" s="27">
        <v>2.3636363636363638</v>
      </c>
    </row>
    <row r="8" spans="1:17" x14ac:dyDescent="0.25">
      <c r="A8" s="1" t="s">
        <v>69</v>
      </c>
      <c r="B8" s="1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7</v>
      </c>
      <c r="J8" s="1">
        <v>0</v>
      </c>
      <c r="K8" s="1" t="s">
        <v>12</v>
      </c>
      <c r="L8" s="1">
        <v>0</v>
      </c>
      <c r="M8" s="1">
        <v>0</v>
      </c>
      <c r="N8" s="1">
        <v>0</v>
      </c>
      <c r="P8" s="1">
        <v>7</v>
      </c>
      <c r="Q8" s="27">
        <v>0.63636363636363635</v>
      </c>
    </row>
    <row r="9" spans="1:17" x14ac:dyDescent="0.25">
      <c r="A9" s="1" t="s">
        <v>70</v>
      </c>
      <c r="B9" s="1">
        <v>11</v>
      </c>
      <c r="C9" s="1">
        <v>12</v>
      </c>
      <c r="D9" s="1">
        <v>5</v>
      </c>
      <c r="E9" s="1">
        <v>8</v>
      </c>
      <c r="F9" s="1">
        <v>12</v>
      </c>
      <c r="G9" s="1">
        <v>14</v>
      </c>
      <c r="H9" s="1">
        <v>3</v>
      </c>
      <c r="I9" s="1">
        <v>3</v>
      </c>
      <c r="J9" s="1">
        <v>13</v>
      </c>
      <c r="K9" s="1" t="s">
        <v>12</v>
      </c>
      <c r="L9" s="1">
        <v>10</v>
      </c>
      <c r="M9" s="1">
        <v>9</v>
      </c>
      <c r="N9" s="1">
        <v>11</v>
      </c>
      <c r="P9" s="1">
        <v>100</v>
      </c>
      <c r="Q9" s="27">
        <v>9.0909090909090917</v>
      </c>
    </row>
    <row r="10" spans="1:17" x14ac:dyDescent="0.25">
      <c r="A10" s="1" t="s">
        <v>71</v>
      </c>
      <c r="B10" s="1">
        <v>11</v>
      </c>
      <c r="C10" s="1">
        <v>10</v>
      </c>
      <c r="D10" s="1">
        <v>9</v>
      </c>
      <c r="E10" s="1">
        <v>13</v>
      </c>
      <c r="F10" s="1">
        <v>15</v>
      </c>
      <c r="G10" s="3" t="s">
        <v>12</v>
      </c>
      <c r="H10" s="3">
        <v>27</v>
      </c>
      <c r="I10" s="3">
        <v>20</v>
      </c>
      <c r="J10" s="3">
        <v>7</v>
      </c>
      <c r="K10" s="3">
        <v>20</v>
      </c>
      <c r="L10" s="3">
        <v>9</v>
      </c>
      <c r="M10" s="3">
        <v>17</v>
      </c>
      <c r="N10" s="3">
        <v>15</v>
      </c>
      <c r="P10" s="1">
        <v>162</v>
      </c>
      <c r="Q10" s="27">
        <v>14.727272727272727</v>
      </c>
    </row>
    <row r="11" spans="1:17" x14ac:dyDescent="0.25">
      <c r="A11" s="1" t="s">
        <v>72</v>
      </c>
      <c r="B11" s="1">
        <v>11</v>
      </c>
      <c r="C11" s="1">
        <v>13</v>
      </c>
      <c r="D11" s="1">
        <v>9</v>
      </c>
      <c r="E11" s="1">
        <v>6</v>
      </c>
      <c r="F11" s="1">
        <v>8</v>
      </c>
      <c r="G11" s="3" t="s">
        <v>12</v>
      </c>
      <c r="H11" s="3">
        <v>10</v>
      </c>
      <c r="I11" s="3">
        <v>15</v>
      </c>
      <c r="J11" s="3">
        <v>5</v>
      </c>
      <c r="K11" s="3">
        <v>29</v>
      </c>
      <c r="L11" s="3">
        <v>27</v>
      </c>
      <c r="M11" s="3">
        <v>13</v>
      </c>
      <c r="N11" s="3">
        <v>3</v>
      </c>
      <c r="P11" s="1">
        <v>138</v>
      </c>
      <c r="Q11" s="27">
        <v>12.545454545454545</v>
      </c>
    </row>
    <row r="12" spans="1:17" x14ac:dyDescent="0.25">
      <c r="A12" s="1" t="s">
        <v>73</v>
      </c>
      <c r="B12" s="1">
        <v>10</v>
      </c>
      <c r="C12" s="1">
        <v>0</v>
      </c>
      <c r="D12" s="1">
        <v>8</v>
      </c>
      <c r="E12" s="1">
        <v>3</v>
      </c>
      <c r="F12" s="1">
        <v>6</v>
      </c>
      <c r="G12" s="1">
        <v>0</v>
      </c>
      <c r="H12" s="1">
        <v>10</v>
      </c>
      <c r="I12" s="1">
        <v>6</v>
      </c>
      <c r="J12" s="1">
        <v>0</v>
      </c>
      <c r="K12" s="1" t="s">
        <v>12</v>
      </c>
      <c r="L12" s="1" t="s">
        <v>12</v>
      </c>
      <c r="M12" s="1">
        <v>0</v>
      </c>
      <c r="N12" s="1">
        <v>0</v>
      </c>
      <c r="P12" s="1">
        <v>33</v>
      </c>
      <c r="Q12" s="27">
        <v>3.3</v>
      </c>
    </row>
    <row r="13" spans="1:17" x14ac:dyDescent="0.25">
      <c r="A13" s="2" t="s">
        <v>14</v>
      </c>
      <c r="B13" s="1">
        <v>12</v>
      </c>
      <c r="C13" s="2">
        <v>47</v>
      </c>
      <c r="D13" s="2">
        <v>43</v>
      </c>
      <c r="E13" s="2">
        <f>SUM(E5:E12)</f>
        <v>38</v>
      </c>
      <c r="F13" s="2">
        <f>SUM(F5:F12)</f>
        <v>53</v>
      </c>
      <c r="G13" s="2">
        <f>SUM(G5:G12)</f>
        <v>29</v>
      </c>
      <c r="H13" s="2">
        <f>SUM(H6:H12)</f>
        <v>66</v>
      </c>
      <c r="I13" s="2">
        <f>SUM(I7:I12)</f>
        <v>57</v>
      </c>
      <c r="J13" s="2">
        <f>SUM(J5:J12)</f>
        <v>42</v>
      </c>
      <c r="K13" s="2">
        <f>SUM(K5:K12)</f>
        <v>70</v>
      </c>
      <c r="L13" s="2">
        <f>SUM(L7:L12)</f>
        <v>48</v>
      </c>
      <c r="M13" s="2">
        <f>SUM(M5:M12)</f>
        <v>57</v>
      </c>
      <c r="N13" s="2">
        <f>SUM(N5:N12)</f>
        <v>48</v>
      </c>
      <c r="O13" s="2"/>
      <c r="P13" s="2">
        <v>598</v>
      </c>
      <c r="Q13" s="28">
        <v>49.833333333333336</v>
      </c>
    </row>
    <row r="14" spans="1:17" x14ac:dyDescent="0.25">
      <c r="A14" s="1" t="s">
        <v>15</v>
      </c>
      <c r="B14" s="1">
        <v>12</v>
      </c>
      <c r="C14" s="7">
        <v>42</v>
      </c>
      <c r="D14" s="7">
        <v>40</v>
      </c>
      <c r="E14" s="7">
        <v>30</v>
      </c>
      <c r="F14" s="7">
        <v>42</v>
      </c>
      <c r="G14" s="7">
        <v>42</v>
      </c>
      <c r="H14" s="7">
        <v>64</v>
      </c>
      <c r="I14" s="7">
        <v>43</v>
      </c>
      <c r="J14" s="7">
        <v>36</v>
      </c>
      <c r="K14" s="7">
        <v>71</v>
      </c>
      <c r="L14" s="7">
        <v>51</v>
      </c>
      <c r="M14" s="7">
        <v>45</v>
      </c>
      <c r="N14" s="7">
        <v>32</v>
      </c>
      <c r="O14" s="7"/>
      <c r="P14" s="7">
        <v>538</v>
      </c>
      <c r="Q14" s="28">
        <v>44.833333333333336</v>
      </c>
    </row>
    <row r="16" spans="1:17" x14ac:dyDescent="0.25">
      <c r="A16" s="12" t="s">
        <v>16</v>
      </c>
    </row>
    <row r="17" spans="1:17" x14ac:dyDescent="0.25">
      <c r="A17" s="1" t="s">
        <v>66</v>
      </c>
      <c r="B17" s="1">
        <v>9</v>
      </c>
      <c r="C17" s="1">
        <v>7</v>
      </c>
      <c r="D17" s="1">
        <v>0</v>
      </c>
      <c r="E17" s="1">
        <v>0</v>
      </c>
      <c r="F17" s="1">
        <v>6</v>
      </c>
      <c r="G17" s="1">
        <v>1</v>
      </c>
      <c r="H17" s="1" t="s">
        <v>150</v>
      </c>
      <c r="I17" s="1" t="s">
        <v>12</v>
      </c>
      <c r="J17" s="1">
        <v>4</v>
      </c>
      <c r="K17" s="1">
        <v>6</v>
      </c>
      <c r="L17" s="1" t="s">
        <v>12</v>
      </c>
      <c r="M17" s="1">
        <v>6</v>
      </c>
      <c r="N17" s="1">
        <v>6</v>
      </c>
      <c r="P17" s="1">
        <v>36</v>
      </c>
      <c r="Q17" s="27">
        <v>4</v>
      </c>
    </row>
    <row r="18" spans="1:17" x14ac:dyDescent="0.25">
      <c r="A18" s="1" t="s">
        <v>67</v>
      </c>
      <c r="B18" s="1">
        <v>9</v>
      </c>
      <c r="C18" s="1">
        <v>1</v>
      </c>
      <c r="D18" s="1">
        <v>5</v>
      </c>
      <c r="E18" s="1">
        <v>1</v>
      </c>
      <c r="F18" s="1" t="s">
        <v>12</v>
      </c>
      <c r="G18" s="1">
        <v>6</v>
      </c>
      <c r="H18" s="1">
        <v>4</v>
      </c>
      <c r="I18" s="1" t="s">
        <v>12</v>
      </c>
      <c r="J18" s="1">
        <v>6</v>
      </c>
      <c r="K18" s="1">
        <v>5</v>
      </c>
      <c r="L18" s="1" t="s">
        <v>12</v>
      </c>
      <c r="M18" s="1">
        <v>6</v>
      </c>
      <c r="N18" s="1">
        <v>2</v>
      </c>
      <c r="P18" s="1">
        <v>36</v>
      </c>
      <c r="Q18" s="27">
        <v>4</v>
      </c>
    </row>
    <row r="19" spans="1:17" x14ac:dyDescent="0.25">
      <c r="A19" s="1" t="s">
        <v>68</v>
      </c>
      <c r="B19" s="1">
        <v>11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7</v>
      </c>
      <c r="M19" s="1">
        <v>0</v>
      </c>
      <c r="N19" s="1" t="s">
        <v>12</v>
      </c>
      <c r="P19" s="1">
        <v>9</v>
      </c>
      <c r="Q19" s="27">
        <v>0.81818181818181823</v>
      </c>
    </row>
    <row r="20" spans="1:17" x14ac:dyDescent="0.25">
      <c r="A20" s="1" t="s">
        <v>69</v>
      </c>
      <c r="B20" s="1">
        <v>11</v>
      </c>
      <c r="C20" s="1">
        <v>0</v>
      </c>
      <c r="D20" s="1">
        <v>0</v>
      </c>
      <c r="E20" s="1">
        <v>6</v>
      </c>
      <c r="F20" s="1">
        <v>2</v>
      </c>
      <c r="G20" s="1">
        <v>3</v>
      </c>
      <c r="H20" s="1">
        <v>1</v>
      </c>
      <c r="I20" s="1">
        <v>4</v>
      </c>
      <c r="J20" s="1">
        <v>0</v>
      </c>
      <c r="K20" s="1" t="s">
        <v>12</v>
      </c>
      <c r="L20" s="1">
        <v>1</v>
      </c>
      <c r="M20" s="1">
        <v>3</v>
      </c>
      <c r="N20" s="1">
        <v>2</v>
      </c>
      <c r="P20" s="1">
        <v>22</v>
      </c>
      <c r="Q20" s="27">
        <v>2</v>
      </c>
    </row>
    <row r="21" spans="1:17" x14ac:dyDescent="0.25">
      <c r="A21" s="1" t="s">
        <v>70</v>
      </c>
      <c r="B21" s="1">
        <v>11</v>
      </c>
      <c r="C21" s="1">
        <v>7</v>
      </c>
      <c r="D21" s="1">
        <v>5</v>
      </c>
      <c r="E21" s="1">
        <v>6</v>
      </c>
      <c r="F21" s="1">
        <v>4</v>
      </c>
      <c r="G21" s="1">
        <v>3</v>
      </c>
      <c r="H21" s="1">
        <v>3</v>
      </c>
      <c r="I21" s="1">
        <v>2</v>
      </c>
      <c r="J21" s="1">
        <v>5</v>
      </c>
      <c r="K21" s="1" t="s">
        <v>12</v>
      </c>
      <c r="L21" s="1">
        <v>5</v>
      </c>
      <c r="M21" s="1">
        <v>6</v>
      </c>
      <c r="N21" s="1">
        <v>3</v>
      </c>
      <c r="P21" s="1">
        <v>49</v>
      </c>
      <c r="Q21" s="27">
        <v>4.4545454545454541</v>
      </c>
    </row>
    <row r="22" spans="1:17" x14ac:dyDescent="0.25">
      <c r="A22" s="1" t="s">
        <v>71</v>
      </c>
      <c r="B22" s="1">
        <v>11</v>
      </c>
      <c r="C22" s="1">
        <v>1</v>
      </c>
      <c r="D22" s="1">
        <v>6</v>
      </c>
      <c r="E22" s="1">
        <v>9</v>
      </c>
      <c r="F22" s="1">
        <v>4</v>
      </c>
      <c r="G22" s="3" t="s">
        <v>12</v>
      </c>
      <c r="H22" s="3">
        <v>12</v>
      </c>
      <c r="I22" s="3">
        <v>15</v>
      </c>
      <c r="J22" s="3">
        <v>18</v>
      </c>
      <c r="K22" s="3">
        <v>13</v>
      </c>
      <c r="L22" s="3">
        <v>11</v>
      </c>
      <c r="M22" s="3">
        <v>14</v>
      </c>
      <c r="N22" s="3">
        <v>3</v>
      </c>
      <c r="P22" s="1">
        <v>106</v>
      </c>
      <c r="Q22" s="27">
        <v>9.6363636363636367</v>
      </c>
    </row>
    <row r="23" spans="1:17" x14ac:dyDescent="0.25">
      <c r="A23" s="1" t="s">
        <v>72</v>
      </c>
      <c r="B23" s="1">
        <v>11</v>
      </c>
      <c r="C23" s="1">
        <v>7</v>
      </c>
      <c r="D23" s="1">
        <v>8</v>
      </c>
      <c r="E23" s="1">
        <v>10</v>
      </c>
      <c r="F23" s="1">
        <v>4</v>
      </c>
      <c r="G23" s="3" t="s">
        <v>12</v>
      </c>
      <c r="H23" s="3">
        <v>7</v>
      </c>
      <c r="I23" s="3">
        <v>8</v>
      </c>
      <c r="J23" s="3">
        <v>1</v>
      </c>
      <c r="K23" s="3">
        <v>6</v>
      </c>
      <c r="L23" s="3">
        <v>13</v>
      </c>
      <c r="M23" s="3">
        <v>7</v>
      </c>
      <c r="N23" s="3">
        <v>7</v>
      </c>
      <c r="P23" s="1">
        <v>78</v>
      </c>
      <c r="Q23" s="27">
        <v>7.0909090909090908</v>
      </c>
    </row>
    <row r="24" spans="1:17" x14ac:dyDescent="0.25">
      <c r="A24" s="1" t="s">
        <v>73</v>
      </c>
      <c r="B24" s="1">
        <v>10</v>
      </c>
      <c r="C24" s="1">
        <v>4</v>
      </c>
      <c r="D24" s="1">
        <v>2</v>
      </c>
      <c r="E24" s="1">
        <v>2</v>
      </c>
      <c r="F24" s="1">
        <v>9</v>
      </c>
      <c r="G24" s="1">
        <v>7</v>
      </c>
      <c r="H24" s="1">
        <v>6</v>
      </c>
      <c r="I24" s="1">
        <v>2</v>
      </c>
      <c r="J24" s="1">
        <v>5</v>
      </c>
      <c r="K24" s="1" t="s">
        <v>12</v>
      </c>
      <c r="L24" s="1" t="s">
        <v>12</v>
      </c>
      <c r="M24" s="1">
        <v>5</v>
      </c>
      <c r="N24" s="1">
        <v>2</v>
      </c>
      <c r="P24" s="1">
        <v>44</v>
      </c>
      <c r="Q24" s="27">
        <v>4.4000000000000004</v>
      </c>
    </row>
    <row r="25" spans="1:17" x14ac:dyDescent="0.25">
      <c r="A25" s="2" t="s">
        <v>14</v>
      </c>
      <c r="B25" s="1">
        <v>12</v>
      </c>
      <c r="C25" s="2">
        <v>27</v>
      </c>
      <c r="D25" s="2">
        <f>SUM(D17:D24)</f>
        <v>26</v>
      </c>
      <c r="E25" s="2">
        <f>SUM(E17:E24)</f>
        <v>34</v>
      </c>
      <c r="F25" s="2">
        <f>SUM(F17:F24)</f>
        <v>29</v>
      </c>
      <c r="G25" s="2">
        <f>SUM(G17:G24)</f>
        <v>20</v>
      </c>
      <c r="H25" s="2">
        <f>SUM(H18:H24)</f>
        <v>33</v>
      </c>
      <c r="I25" s="2">
        <f>SUM(I19:I24)</f>
        <v>32</v>
      </c>
      <c r="J25" s="2">
        <f>SUM(J17:J24)</f>
        <v>39</v>
      </c>
      <c r="K25" s="2">
        <f>SUM(K17:K24)</f>
        <v>31</v>
      </c>
      <c r="L25" s="2">
        <f>SUM(L19:L24)</f>
        <v>37</v>
      </c>
      <c r="M25" s="2">
        <f>SUM(M17:M24)</f>
        <v>47</v>
      </c>
      <c r="N25" s="2">
        <f>SUM(N17:N24)</f>
        <v>25</v>
      </c>
      <c r="O25" s="2"/>
      <c r="P25" s="2">
        <v>380</v>
      </c>
      <c r="Q25" s="28">
        <v>31.666666666666668</v>
      </c>
    </row>
    <row r="27" spans="1:17" x14ac:dyDescent="0.25">
      <c r="A27" s="12" t="s">
        <v>17</v>
      </c>
    </row>
    <row r="28" spans="1:17" x14ac:dyDescent="0.25">
      <c r="A28" s="1" t="s">
        <v>66</v>
      </c>
      <c r="B28" s="1">
        <v>9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 t="s">
        <v>150</v>
      </c>
      <c r="I28" s="1" t="s">
        <v>12</v>
      </c>
      <c r="J28" s="1">
        <v>0</v>
      </c>
      <c r="K28" s="1">
        <v>2</v>
      </c>
      <c r="L28" s="1" t="s">
        <v>12</v>
      </c>
      <c r="M28" s="1">
        <v>0</v>
      </c>
      <c r="N28" s="1">
        <v>0</v>
      </c>
      <c r="P28" s="1">
        <v>3</v>
      </c>
      <c r="Q28" s="27">
        <v>0.33333333333333331</v>
      </c>
    </row>
    <row r="29" spans="1:17" x14ac:dyDescent="0.25">
      <c r="A29" s="1" t="s">
        <v>67</v>
      </c>
      <c r="B29" s="1">
        <v>9</v>
      </c>
      <c r="C29" s="1">
        <v>3</v>
      </c>
      <c r="D29" s="1">
        <v>3</v>
      </c>
      <c r="E29" s="1">
        <v>0</v>
      </c>
      <c r="F29" s="1" t="s">
        <v>12</v>
      </c>
      <c r="G29" s="1">
        <v>1</v>
      </c>
      <c r="H29" s="1">
        <v>5</v>
      </c>
      <c r="I29" s="1" t="s">
        <v>12</v>
      </c>
      <c r="J29" s="1">
        <v>1</v>
      </c>
      <c r="K29" s="1">
        <v>1</v>
      </c>
      <c r="L29" s="1" t="s">
        <v>12</v>
      </c>
      <c r="M29" s="1">
        <v>0</v>
      </c>
      <c r="N29" s="1">
        <v>1</v>
      </c>
      <c r="P29" s="1">
        <v>15</v>
      </c>
      <c r="Q29" s="27">
        <v>1.6666666666666667</v>
      </c>
    </row>
    <row r="30" spans="1:17" x14ac:dyDescent="0.25">
      <c r="A30" s="1" t="s">
        <v>68</v>
      </c>
      <c r="B30" s="1">
        <v>11</v>
      </c>
      <c r="C30" s="1">
        <v>1</v>
      </c>
      <c r="D30" s="1">
        <v>1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</v>
      </c>
      <c r="N30" s="1" t="s">
        <v>12</v>
      </c>
      <c r="P30" s="1">
        <v>5</v>
      </c>
      <c r="Q30" s="27">
        <v>0.45454545454545453</v>
      </c>
    </row>
    <row r="31" spans="1:17" x14ac:dyDescent="0.25">
      <c r="A31" s="1" t="s">
        <v>69</v>
      </c>
      <c r="B31" s="1">
        <v>11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2</v>
      </c>
      <c r="J31" s="1">
        <v>0</v>
      </c>
      <c r="K31" s="1" t="s">
        <v>12</v>
      </c>
      <c r="L31" s="1">
        <v>0</v>
      </c>
      <c r="M31" s="1">
        <v>0</v>
      </c>
      <c r="N31" s="1">
        <v>0</v>
      </c>
      <c r="P31" s="1">
        <v>3</v>
      </c>
      <c r="Q31" s="27">
        <v>0.27272727272727271</v>
      </c>
    </row>
    <row r="32" spans="1:17" x14ac:dyDescent="0.25">
      <c r="A32" s="1" t="s">
        <v>70</v>
      </c>
      <c r="B32" s="1">
        <v>11</v>
      </c>
      <c r="C32" s="1">
        <v>2</v>
      </c>
      <c r="D32" s="1">
        <v>3</v>
      </c>
      <c r="E32" s="1">
        <v>4</v>
      </c>
      <c r="F32" s="1">
        <v>6</v>
      </c>
      <c r="G32" s="1">
        <v>2</v>
      </c>
      <c r="H32" s="1">
        <v>4</v>
      </c>
      <c r="I32" s="1">
        <v>5</v>
      </c>
      <c r="J32" s="1">
        <v>1</v>
      </c>
      <c r="K32" s="1" t="s">
        <v>12</v>
      </c>
      <c r="L32" s="1">
        <v>2</v>
      </c>
      <c r="M32" s="1">
        <v>3</v>
      </c>
      <c r="N32" s="1">
        <v>2</v>
      </c>
      <c r="P32" s="1">
        <v>34</v>
      </c>
      <c r="Q32" s="27">
        <v>3.0909090909090908</v>
      </c>
    </row>
    <row r="33" spans="1:17" x14ac:dyDescent="0.25">
      <c r="A33" s="1" t="s">
        <v>71</v>
      </c>
      <c r="B33" s="1">
        <v>11</v>
      </c>
      <c r="C33" s="1">
        <v>2</v>
      </c>
      <c r="D33" s="1">
        <v>0</v>
      </c>
      <c r="E33" s="1">
        <v>0</v>
      </c>
      <c r="F33" s="1">
        <v>3</v>
      </c>
      <c r="G33" s="3" t="s">
        <v>12</v>
      </c>
      <c r="H33" s="3">
        <v>1</v>
      </c>
      <c r="I33" s="3">
        <v>2</v>
      </c>
      <c r="J33" s="3">
        <v>1</v>
      </c>
      <c r="K33" s="3">
        <v>0</v>
      </c>
      <c r="L33" s="3">
        <v>0</v>
      </c>
      <c r="M33" s="3">
        <v>2</v>
      </c>
      <c r="N33" s="3">
        <v>2</v>
      </c>
      <c r="P33" s="1">
        <v>13</v>
      </c>
      <c r="Q33" s="27">
        <v>1.1818181818181819</v>
      </c>
    </row>
    <row r="34" spans="1:17" x14ac:dyDescent="0.25">
      <c r="A34" s="1" t="s">
        <v>72</v>
      </c>
      <c r="B34" s="1">
        <v>11</v>
      </c>
      <c r="C34" s="1">
        <v>3</v>
      </c>
      <c r="D34" s="1">
        <v>4</v>
      </c>
      <c r="E34" s="1">
        <v>4</v>
      </c>
      <c r="F34" s="1">
        <v>3</v>
      </c>
      <c r="G34" s="3" t="s">
        <v>12</v>
      </c>
      <c r="H34" s="3">
        <v>8</v>
      </c>
      <c r="I34" s="3">
        <v>1</v>
      </c>
      <c r="J34" s="3">
        <v>5</v>
      </c>
      <c r="K34" s="3">
        <v>4</v>
      </c>
      <c r="L34" s="3">
        <v>7</v>
      </c>
      <c r="M34" s="3">
        <v>8</v>
      </c>
      <c r="N34" s="3">
        <v>2</v>
      </c>
      <c r="P34" s="1">
        <v>49</v>
      </c>
      <c r="Q34" s="27">
        <v>4.4545454545454541</v>
      </c>
    </row>
    <row r="35" spans="1:17" x14ac:dyDescent="0.25">
      <c r="A35" s="1" t="s">
        <v>73</v>
      </c>
      <c r="B35" s="1">
        <v>10</v>
      </c>
      <c r="C35" s="1">
        <v>2</v>
      </c>
      <c r="D35" s="1">
        <v>1</v>
      </c>
      <c r="E35" s="1">
        <v>1</v>
      </c>
      <c r="F35" s="1">
        <v>3</v>
      </c>
      <c r="G35" s="1">
        <v>0</v>
      </c>
      <c r="H35" s="1">
        <v>1</v>
      </c>
      <c r="I35" s="1">
        <v>2</v>
      </c>
      <c r="J35" s="1">
        <v>1</v>
      </c>
      <c r="K35" s="1" t="s">
        <v>12</v>
      </c>
      <c r="L35" s="1" t="s">
        <v>12</v>
      </c>
      <c r="M35" s="1">
        <v>0</v>
      </c>
      <c r="N35" s="1">
        <v>0</v>
      </c>
      <c r="P35" s="1">
        <v>11</v>
      </c>
      <c r="Q35" s="27">
        <v>1.1000000000000001</v>
      </c>
    </row>
    <row r="36" spans="1:17" x14ac:dyDescent="0.25">
      <c r="A36" s="2" t="s">
        <v>14</v>
      </c>
      <c r="B36" s="1">
        <v>12</v>
      </c>
      <c r="C36" s="2">
        <v>14</v>
      </c>
      <c r="D36" s="2">
        <f>SUM(D28:D35)</f>
        <v>12</v>
      </c>
      <c r="E36" s="2">
        <f>SUM(E28:E35)</f>
        <v>9</v>
      </c>
      <c r="F36" s="2">
        <f>SUM(F28:F35)</f>
        <v>15</v>
      </c>
      <c r="G36" s="2">
        <f>SUM(G28:G35)</f>
        <v>5</v>
      </c>
      <c r="H36" s="2">
        <f>SUM(H29:H35)</f>
        <v>19</v>
      </c>
      <c r="I36" s="2">
        <f>SUM(I30:I35)</f>
        <v>12</v>
      </c>
      <c r="J36" s="2">
        <f>SUM(J28:J35)</f>
        <v>9</v>
      </c>
      <c r="K36" s="2">
        <f>SUM(K28:K35)</f>
        <v>7</v>
      </c>
      <c r="L36" s="2">
        <f>SUM(L30:L35)</f>
        <v>9</v>
      </c>
      <c r="M36" s="2">
        <f>SUM(M28:M35)</f>
        <v>15</v>
      </c>
      <c r="N36" s="2">
        <f>SUM(N28:N35)</f>
        <v>7</v>
      </c>
      <c r="O36" s="2"/>
      <c r="P36" s="2">
        <v>133</v>
      </c>
      <c r="Q36" s="28">
        <v>11.083333333333334</v>
      </c>
    </row>
    <row r="38" spans="1:17" x14ac:dyDescent="0.25">
      <c r="A38" s="12" t="s">
        <v>18</v>
      </c>
    </row>
    <row r="39" spans="1:17" x14ac:dyDescent="0.25">
      <c r="A39" s="1" t="s">
        <v>66</v>
      </c>
      <c r="B39" s="1">
        <v>9</v>
      </c>
      <c r="C39" s="1">
        <v>2</v>
      </c>
      <c r="D39" s="1">
        <v>0</v>
      </c>
      <c r="E39" s="1">
        <v>1</v>
      </c>
      <c r="F39" s="1">
        <v>1</v>
      </c>
      <c r="G39" s="1">
        <v>0</v>
      </c>
      <c r="H39" s="1" t="s">
        <v>150</v>
      </c>
      <c r="I39" s="1" t="s">
        <v>12</v>
      </c>
      <c r="J39" s="1">
        <v>0</v>
      </c>
      <c r="K39" s="1">
        <v>1</v>
      </c>
      <c r="L39" s="1" t="s">
        <v>12</v>
      </c>
      <c r="M39" s="1">
        <v>0</v>
      </c>
      <c r="N39" s="1">
        <v>1</v>
      </c>
      <c r="P39" s="1">
        <v>6</v>
      </c>
      <c r="Q39" s="27">
        <v>0.66666666666666663</v>
      </c>
    </row>
    <row r="40" spans="1:17" x14ac:dyDescent="0.25">
      <c r="A40" s="1" t="s">
        <v>67</v>
      </c>
      <c r="B40" s="1">
        <v>9</v>
      </c>
      <c r="C40" s="1">
        <v>1</v>
      </c>
      <c r="D40" s="1">
        <v>4</v>
      </c>
      <c r="E40" s="1">
        <v>0</v>
      </c>
      <c r="F40" s="1" t="s">
        <v>12</v>
      </c>
      <c r="G40" s="1">
        <v>6</v>
      </c>
      <c r="H40" s="1">
        <v>0</v>
      </c>
      <c r="I40" s="1" t="s">
        <v>12</v>
      </c>
      <c r="J40" s="1">
        <v>1</v>
      </c>
      <c r="K40" s="1">
        <v>4</v>
      </c>
      <c r="L40" s="1" t="s">
        <v>12</v>
      </c>
      <c r="M40" s="1">
        <v>3</v>
      </c>
      <c r="N40" s="1">
        <v>0</v>
      </c>
      <c r="P40" s="1">
        <v>19</v>
      </c>
      <c r="Q40" s="27">
        <v>2.1111111111111112</v>
      </c>
    </row>
    <row r="41" spans="1:17" x14ac:dyDescent="0.25">
      <c r="A41" s="1" t="s">
        <v>68</v>
      </c>
      <c r="B41" s="1">
        <v>11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 t="s">
        <v>12</v>
      </c>
      <c r="P41" s="1">
        <v>1</v>
      </c>
      <c r="Q41" s="27">
        <v>9.0909090909090912E-2</v>
      </c>
    </row>
    <row r="42" spans="1:17" x14ac:dyDescent="0.25">
      <c r="A42" s="1" t="s">
        <v>69</v>
      </c>
      <c r="B42" s="1">
        <v>11</v>
      </c>
      <c r="C42" s="1">
        <v>0</v>
      </c>
      <c r="D42" s="1">
        <v>1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 t="s">
        <v>12</v>
      </c>
      <c r="L42" s="1">
        <v>1</v>
      </c>
      <c r="M42" s="1">
        <v>1</v>
      </c>
      <c r="N42" s="1">
        <v>0</v>
      </c>
      <c r="P42" s="1">
        <v>4</v>
      </c>
      <c r="Q42" s="27">
        <v>0.36363636363636365</v>
      </c>
    </row>
    <row r="43" spans="1:17" x14ac:dyDescent="0.25">
      <c r="A43" s="1" t="s">
        <v>70</v>
      </c>
      <c r="B43" s="1">
        <v>11</v>
      </c>
      <c r="C43" s="1">
        <v>1</v>
      </c>
      <c r="D43" s="1">
        <v>1</v>
      </c>
      <c r="E43" s="1">
        <v>0</v>
      </c>
      <c r="F43" s="1">
        <v>3</v>
      </c>
      <c r="G43" s="1">
        <v>3</v>
      </c>
      <c r="H43" s="1">
        <v>2</v>
      </c>
      <c r="I43" s="1">
        <v>2</v>
      </c>
      <c r="J43" s="1">
        <v>1</v>
      </c>
      <c r="K43" s="1" t="s">
        <v>12</v>
      </c>
      <c r="L43" s="1">
        <v>4</v>
      </c>
      <c r="M43" s="1">
        <v>0</v>
      </c>
      <c r="N43" s="1">
        <v>1</v>
      </c>
      <c r="P43" s="1">
        <v>18</v>
      </c>
      <c r="Q43" s="27">
        <v>1.6363636363636365</v>
      </c>
    </row>
    <row r="44" spans="1:17" x14ac:dyDescent="0.25">
      <c r="A44" s="1" t="s">
        <v>71</v>
      </c>
      <c r="B44" s="1">
        <v>11</v>
      </c>
      <c r="C44" s="1">
        <v>2</v>
      </c>
      <c r="D44" s="1">
        <v>1</v>
      </c>
      <c r="E44" s="1">
        <v>0</v>
      </c>
      <c r="F44" s="1">
        <v>3</v>
      </c>
      <c r="G44" s="3" t="s">
        <v>12</v>
      </c>
      <c r="H44" s="3">
        <v>1</v>
      </c>
      <c r="I44" s="3">
        <v>3</v>
      </c>
      <c r="J44" s="1">
        <v>0</v>
      </c>
      <c r="K44" s="3">
        <v>0</v>
      </c>
      <c r="L44" s="3">
        <v>1</v>
      </c>
      <c r="M44" s="3">
        <v>1</v>
      </c>
      <c r="N44" s="3">
        <v>2</v>
      </c>
      <c r="P44" s="1">
        <v>14</v>
      </c>
      <c r="Q44" s="27">
        <v>1.2727272727272727</v>
      </c>
    </row>
    <row r="45" spans="1:17" x14ac:dyDescent="0.25">
      <c r="A45" s="1" t="s">
        <v>72</v>
      </c>
      <c r="B45" s="1">
        <v>11</v>
      </c>
      <c r="C45" s="1">
        <v>0</v>
      </c>
      <c r="D45" s="1">
        <v>0</v>
      </c>
      <c r="E45" s="1">
        <v>5</v>
      </c>
      <c r="F45" s="1">
        <v>0</v>
      </c>
      <c r="G45" s="3" t="s">
        <v>12</v>
      </c>
      <c r="H45" s="3">
        <v>1</v>
      </c>
      <c r="I45" s="3">
        <v>4</v>
      </c>
      <c r="J45" s="1">
        <v>4</v>
      </c>
      <c r="K45" s="3">
        <v>1</v>
      </c>
      <c r="L45" s="3">
        <v>2</v>
      </c>
      <c r="M45" s="3">
        <v>1</v>
      </c>
      <c r="N45" s="3">
        <v>2</v>
      </c>
      <c r="P45" s="1">
        <v>20</v>
      </c>
      <c r="Q45" s="27">
        <v>1.8181818181818181</v>
      </c>
    </row>
    <row r="46" spans="1:17" x14ac:dyDescent="0.25">
      <c r="A46" s="1" t="s">
        <v>73</v>
      </c>
      <c r="B46" s="1">
        <v>10</v>
      </c>
      <c r="C46" s="1">
        <v>2</v>
      </c>
      <c r="D46" s="1">
        <v>1</v>
      </c>
      <c r="E46" s="1">
        <v>0</v>
      </c>
      <c r="F46" s="1">
        <v>0</v>
      </c>
      <c r="G46" s="1">
        <v>2</v>
      </c>
      <c r="H46" s="1">
        <v>3</v>
      </c>
      <c r="I46" s="1">
        <v>0</v>
      </c>
      <c r="J46" s="1">
        <v>1</v>
      </c>
      <c r="K46" s="1" t="s">
        <v>12</v>
      </c>
      <c r="L46" s="1" t="s">
        <v>12</v>
      </c>
      <c r="M46" s="1">
        <v>1</v>
      </c>
      <c r="N46" s="1">
        <v>1</v>
      </c>
      <c r="P46" s="1">
        <v>11</v>
      </c>
      <c r="Q46" s="27">
        <v>1.1000000000000001</v>
      </c>
    </row>
    <row r="47" spans="1:17" x14ac:dyDescent="0.25">
      <c r="A47" s="2" t="s">
        <v>14</v>
      </c>
      <c r="B47" s="1">
        <v>12</v>
      </c>
      <c r="C47" s="2">
        <v>9</v>
      </c>
      <c r="D47" s="2">
        <f>SUM(D39:D46)</f>
        <v>8</v>
      </c>
      <c r="E47" s="2">
        <f>SUM(E39:E46)</f>
        <v>6</v>
      </c>
      <c r="F47" s="2">
        <f>SUM(F39:F46)</f>
        <v>7</v>
      </c>
      <c r="G47" s="2">
        <f>SUM(G39:G46)</f>
        <v>12</v>
      </c>
      <c r="H47" s="2">
        <f>SUM(H40:H46)</f>
        <v>7</v>
      </c>
      <c r="I47" s="2">
        <f>SUM(I41:I46)</f>
        <v>9</v>
      </c>
      <c r="J47" s="2">
        <f>SUM(J39:J46)</f>
        <v>7</v>
      </c>
      <c r="K47" s="2">
        <f>SUM(K39:K46)</f>
        <v>6</v>
      </c>
      <c r="L47" s="2">
        <f>SUM(L41:L46)</f>
        <v>8</v>
      </c>
      <c r="M47" s="2">
        <f>SUM(M39:M46)</f>
        <v>7</v>
      </c>
      <c r="N47" s="2">
        <f>SUM(N39:N46)</f>
        <v>7</v>
      </c>
      <c r="O47" s="2"/>
      <c r="P47" s="2">
        <v>93</v>
      </c>
      <c r="Q47" s="28">
        <v>7.75</v>
      </c>
    </row>
    <row r="49" spans="1:17" x14ac:dyDescent="0.25">
      <c r="A49" s="12" t="s">
        <v>19</v>
      </c>
    </row>
    <row r="50" spans="1:17" x14ac:dyDescent="0.25">
      <c r="A50" s="1" t="s">
        <v>66</v>
      </c>
      <c r="B50" s="1">
        <v>9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 t="s">
        <v>150</v>
      </c>
      <c r="I50" s="1" t="s">
        <v>12</v>
      </c>
      <c r="J50" s="1">
        <v>0</v>
      </c>
      <c r="K50" s="1">
        <v>0</v>
      </c>
      <c r="L50" s="1" t="s">
        <v>12</v>
      </c>
      <c r="M50" s="1">
        <v>0</v>
      </c>
      <c r="N50" s="1">
        <v>0</v>
      </c>
      <c r="P50" s="1">
        <v>1</v>
      </c>
      <c r="Q50" s="27">
        <v>0.1111111111111111</v>
      </c>
    </row>
    <row r="51" spans="1:17" x14ac:dyDescent="0.25">
      <c r="A51" s="1" t="s">
        <v>67</v>
      </c>
      <c r="B51" s="1">
        <v>9</v>
      </c>
      <c r="C51" s="1">
        <v>0</v>
      </c>
      <c r="D51" s="1">
        <v>0</v>
      </c>
      <c r="E51" s="1">
        <v>0</v>
      </c>
      <c r="F51" s="1" t="s">
        <v>12</v>
      </c>
      <c r="G51" s="1">
        <v>1</v>
      </c>
      <c r="H51" s="1">
        <v>0</v>
      </c>
      <c r="I51" s="1" t="s">
        <v>12</v>
      </c>
      <c r="J51" s="1">
        <v>2</v>
      </c>
      <c r="K51" s="1">
        <v>0</v>
      </c>
      <c r="L51" s="1" t="s">
        <v>12</v>
      </c>
      <c r="M51" s="1">
        <v>3</v>
      </c>
      <c r="N51" s="1">
        <v>0</v>
      </c>
      <c r="P51" s="1">
        <v>6</v>
      </c>
      <c r="Q51" s="27">
        <v>0.66666666666666663</v>
      </c>
    </row>
    <row r="52" spans="1:17" x14ac:dyDescent="0.25">
      <c r="A52" s="1" t="s">
        <v>68</v>
      </c>
      <c r="B52" s="1">
        <v>11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 t="s">
        <v>12</v>
      </c>
      <c r="P52" s="1">
        <v>0</v>
      </c>
      <c r="Q52" s="27">
        <v>0</v>
      </c>
    </row>
    <row r="53" spans="1:17" x14ac:dyDescent="0.25">
      <c r="A53" s="1" t="s">
        <v>69</v>
      </c>
      <c r="B53" s="1">
        <v>11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 t="s">
        <v>12</v>
      </c>
      <c r="L53" s="1">
        <v>0</v>
      </c>
      <c r="M53" s="1">
        <v>0</v>
      </c>
      <c r="N53" s="1">
        <v>0</v>
      </c>
      <c r="P53" s="1">
        <v>0</v>
      </c>
      <c r="Q53" s="27">
        <v>0</v>
      </c>
    </row>
    <row r="54" spans="1:17" x14ac:dyDescent="0.25">
      <c r="A54" s="1" t="s">
        <v>70</v>
      </c>
      <c r="B54" s="1">
        <v>11</v>
      </c>
      <c r="C54" s="1">
        <v>0</v>
      </c>
      <c r="D54" s="1">
        <v>1</v>
      </c>
      <c r="E54" s="1">
        <v>0</v>
      </c>
      <c r="F54" s="1">
        <v>1</v>
      </c>
      <c r="G54" s="1">
        <v>1</v>
      </c>
      <c r="H54" s="1">
        <v>0</v>
      </c>
      <c r="I54" s="1">
        <v>0</v>
      </c>
      <c r="J54" s="1">
        <v>0</v>
      </c>
      <c r="K54" s="1" t="s">
        <v>12</v>
      </c>
      <c r="L54" s="1">
        <v>0</v>
      </c>
      <c r="M54" s="1">
        <v>0</v>
      </c>
      <c r="N54" s="1">
        <v>0</v>
      </c>
      <c r="P54" s="1">
        <v>3</v>
      </c>
      <c r="Q54" s="27">
        <v>0.27272727272727271</v>
      </c>
    </row>
    <row r="55" spans="1:17" x14ac:dyDescent="0.25">
      <c r="A55" s="1" t="s">
        <v>71</v>
      </c>
      <c r="B55" s="1">
        <v>11</v>
      </c>
      <c r="C55" s="1">
        <v>0</v>
      </c>
      <c r="D55" s="1">
        <v>0</v>
      </c>
      <c r="E55" s="1">
        <v>2</v>
      </c>
      <c r="F55" s="1">
        <v>0</v>
      </c>
      <c r="G55" s="3" t="s">
        <v>12</v>
      </c>
      <c r="H55" s="3">
        <v>2</v>
      </c>
      <c r="I55" s="3">
        <v>1</v>
      </c>
      <c r="J55" s="3">
        <v>0</v>
      </c>
      <c r="K55" s="3">
        <v>1</v>
      </c>
      <c r="L55" s="3">
        <v>2</v>
      </c>
      <c r="M55" s="3">
        <v>1</v>
      </c>
      <c r="N55" s="3">
        <v>0</v>
      </c>
      <c r="P55" s="1">
        <v>9</v>
      </c>
      <c r="Q55" s="27">
        <v>0.81818181818181823</v>
      </c>
    </row>
    <row r="56" spans="1:17" x14ac:dyDescent="0.25">
      <c r="A56" s="1" t="s">
        <v>72</v>
      </c>
      <c r="B56" s="1">
        <v>11</v>
      </c>
      <c r="C56" s="1">
        <v>0</v>
      </c>
      <c r="D56" s="1">
        <v>0</v>
      </c>
      <c r="E56" s="1">
        <v>0</v>
      </c>
      <c r="F56" s="1">
        <v>0</v>
      </c>
      <c r="G56" s="3" t="s">
        <v>12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P56" s="1">
        <v>0</v>
      </c>
      <c r="Q56" s="27">
        <v>0</v>
      </c>
    </row>
    <row r="57" spans="1:17" x14ac:dyDescent="0.25">
      <c r="A57" s="1" t="s">
        <v>73</v>
      </c>
      <c r="B57" s="1">
        <v>10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 t="s">
        <v>12</v>
      </c>
      <c r="L57" s="1" t="s">
        <v>12</v>
      </c>
      <c r="M57" s="1">
        <v>0</v>
      </c>
      <c r="N57" s="1">
        <v>0</v>
      </c>
      <c r="P57" s="1">
        <v>0</v>
      </c>
      <c r="Q57" s="27">
        <v>0</v>
      </c>
    </row>
    <row r="58" spans="1:17" x14ac:dyDescent="0.25">
      <c r="A58" s="2" t="s">
        <v>14</v>
      </c>
      <c r="B58" s="1">
        <v>12</v>
      </c>
      <c r="C58" s="2">
        <v>0</v>
      </c>
      <c r="D58" s="2">
        <v>1</v>
      </c>
      <c r="E58" s="2">
        <f>SUM(E50:E57)</f>
        <v>3</v>
      </c>
      <c r="F58" s="2">
        <f>SUM(F50:F57)</f>
        <v>1</v>
      </c>
      <c r="G58" s="2">
        <f>SUM(G50:G57)</f>
        <v>2</v>
      </c>
      <c r="H58" s="2">
        <f>SUM(H51:H57)</f>
        <v>2</v>
      </c>
      <c r="I58" s="2">
        <f>SUM(I52:I57)</f>
        <v>1</v>
      </c>
      <c r="J58" s="2">
        <f>SUM(J50:J57)</f>
        <v>2</v>
      </c>
      <c r="K58" s="2">
        <f>SUM(K50:K57)</f>
        <v>1</v>
      </c>
      <c r="L58" s="2">
        <f>SUM(L52:L57)</f>
        <v>2</v>
      </c>
      <c r="M58" s="2">
        <f>SUM(M50:M57)</f>
        <v>4</v>
      </c>
      <c r="N58" s="2">
        <f>SUM(N50:N57)</f>
        <v>0</v>
      </c>
      <c r="O58" s="2"/>
      <c r="P58" s="2">
        <v>19</v>
      </c>
      <c r="Q58" s="28">
        <v>1.5833333333333333</v>
      </c>
    </row>
    <row r="59" spans="1:17" x14ac:dyDescent="0.25">
      <c r="C59" s="2"/>
    </row>
  </sheetData>
  <pageMargins left="0.7" right="0.7" top="0.75" bottom="0.75" header="0.3" footer="0.3"/>
  <pageSetup orientation="portrait" r:id="rId1"/>
  <ignoredErrors>
    <ignoredError sqref="L13 L25 L36 L47 L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STANDINGS</vt:lpstr>
      <vt:lpstr>LEADERS</vt:lpstr>
      <vt:lpstr>Whiplash</vt:lpstr>
      <vt:lpstr>Cathedral</vt:lpstr>
      <vt:lpstr>dbar</vt:lpstr>
      <vt:lpstr>Club Cafe</vt:lpstr>
      <vt:lpstr>Legacy</vt:lpstr>
      <vt:lpstr>Blend</vt:lpstr>
      <vt:lpstr>Trinity</vt:lpstr>
      <vt:lpstr>ZC</vt:lpstr>
      <vt:lpstr>Harp and Bard</vt:lpstr>
      <vt:lpstr>Trophy 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Thompsen</dc:creator>
  <cp:lastModifiedBy>David Harding</cp:lastModifiedBy>
  <dcterms:created xsi:type="dcterms:W3CDTF">2019-12-08T16:11:22Z</dcterms:created>
  <dcterms:modified xsi:type="dcterms:W3CDTF">2020-03-27T21:06:06Z</dcterms:modified>
</cp:coreProperties>
</file>