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xr:revisionPtr revIDLastSave="0" documentId="8_{C6DBCADC-6FFA-4981-9A58-E5CE73F1E580}" xr6:coauthVersionLast="47" xr6:coauthVersionMax="47" xr10:uidLastSave="{00000000-0000-0000-0000-000000000000}"/>
  <bookViews>
    <workbookView xWindow="-120" yWindow="-120" windowWidth="20730" windowHeight="11760" tabRatio="983" xr2:uid="{E5B46D7F-AE2A-463E-A061-4716B66451C2}"/>
  </bookViews>
  <sheets>
    <sheet name="2024 Playoffs" sheetId="19" r:id="rId1"/>
    <sheet name="Beantown Massage" sheetId="2" r:id="rId2"/>
    <sheet name="Berkshire Bank" sheetId="18" r:id="rId3"/>
    <sheet name="Blend" sheetId="6" r:id="rId4"/>
    <sheet name="Island-B&amp;G" sheetId="17" r:id="rId5"/>
    <sheet name="Legacy" sheetId="10" r:id="rId6"/>
    <sheet name="MARE" sheetId="11" r:id="rId7"/>
    <sheet name="Melman-Blarney" sheetId="3" r:id="rId8"/>
    <sheet name="Tavolo" sheetId="8" r:id="rId9"/>
    <sheet name="Trinity" sheetId="9" r:id="rId10"/>
    <sheet name="Trophy Room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1" l="1"/>
  <c r="E58" i="11"/>
  <c r="E47" i="11"/>
  <c r="E36" i="11"/>
  <c r="E25" i="11"/>
  <c r="E13" i="11"/>
  <c r="F58" i="2"/>
  <c r="F47" i="2"/>
  <c r="F36" i="2"/>
  <c r="F25" i="2"/>
  <c r="D69" i="10"/>
  <c r="E61" i="10"/>
  <c r="D58" i="10"/>
  <c r="D47" i="10"/>
  <c r="D36" i="10"/>
  <c r="D25" i="10"/>
  <c r="C25" i="10"/>
  <c r="D13" i="10"/>
  <c r="D69" i="11"/>
  <c r="C69" i="11"/>
  <c r="E68" i="11"/>
  <c r="E67" i="11"/>
  <c r="D58" i="11"/>
  <c r="D47" i="11"/>
  <c r="D36" i="11"/>
  <c r="D25" i="11"/>
  <c r="D13" i="11"/>
  <c r="D58" i="8"/>
  <c r="D47" i="8"/>
  <c r="D36" i="8"/>
  <c r="D25" i="8"/>
  <c r="D13" i="8"/>
  <c r="G68" i="2"/>
  <c r="E58" i="2"/>
  <c r="E47" i="2"/>
  <c r="E36" i="2"/>
  <c r="E25" i="2"/>
  <c r="E13" i="2"/>
  <c r="C58" i="9"/>
  <c r="C47" i="9"/>
  <c r="C36" i="9"/>
  <c r="C25" i="9"/>
  <c r="E69" i="9" l="1"/>
  <c r="C69" i="9"/>
  <c r="D69" i="9"/>
  <c r="E68" i="9"/>
  <c r="E62" i="9"/>
  <c r="E61" i="9"/>
  <c r="C13" i="9"/>
  <c r="E69" i="10"/>
  <c r="E64" i="10"/>
  <c r="E63" i="10"/>
  <c r="C69" i="10"/>
  <c r="C58" i="10"/>
  <c r="C47" i="10"/>
  <c r="C36" i="10"/>
  <c r="C13" i="10"/>
  <c r="E69" i="17"/>
  <c r="E68" i="17"/>
  <c r="E63" i="17"/>
  <c r="E62" i="17"/>
  <c r="C69" i="17"/>
  <c r="D69" i="17"/>
  <c r="C58" i="17"/>
  <c r="C47" i="17"/>
  <c r="C36" i="17"/>
  <c r="C25" i="17"/>
  <c r="C13" i="17"/>
  <c r="G67" i="2"/>
  <c r="G62" i="2"/>
  <c r="G63" i="2"/>
  <c r="D69" i="2"/>
  <c r="D58" i="2"/>
  <c r="D47" i="2"/>
  <c r="D36" i="2"/>
  <c r="D25" i="2"/>
  <c r="D13" i="2"/>
  <c r="D58" i="6"/>
  <c r="D47" i="6"/>
  <c r="D36" i="6"/>
  <c r="D25" i="6"/>
  <c r="D13" i="6"/>
  <c r="C69" i="8"/>
  <c r="D69" i="8"/>
  <c r="E63" i="8"/>
  <c r="E66" i="8"/>
  <c r="E61" i="8"/>
  <c r="C58" i="8"/>
  <c r="C47" i="8"/>
  <c r="C36" i="8"/>
  <c r="C25" i="8"/>
  <c r="C13" i="8"/>
  <c r="E69" i="3"/>
  <c r="D69" i="3"/>
  <c r="C69" i="3"/>
  <c r="E62" i="3"/>
  <c r="E67" i="3"/>
  <c r="C58" i="3"/>
  <c r="C47" i="3"/>
  <c r="C36" i="3"/>
  <c r="C25" i="3"/>
  <c r="C13" i="3"/>
  <c r="E69" i="11"/>
  <c r="E62" i="11"/>
  <c r="C58" i="11"/>
  <c r="G58" i="11" s="1"/>
  <c r="C47" i="11"/>
  <c r="G47" i="11" s="1"/>
  <c r="C36" i="11"/>
  <c r="C25" i="11"/>
  <c r="C13" i="11"/>
  <c r="G13" i="11" s="1"/>
  <c r="E69" i="18"/>
  <c r="E68" i="18"/>
  <c r="E67" i="18"/>
  <c r="E66" i="18"/>
  <c r="E61" i="18"/>
  <c r="C69" i="18"/>
  <c r="D69" i="18"/>
  <c r="C58" i="18"/>
  <c r="C47" i="18"/>
  <c r="C36" i="18"/>
  <c r="C25" i="18"/>
  <c r="C13" i="18"/>
  <c r="C69" i="6"/>
  <c r="D69" i="6"/>
  <c r="E68" i="6"/>
  <c r="E63" i="6"/>
  <c r="E62" i="6"/>
  <c r="C58" i="6"/>
  <c r="C47" i="6"/>
  <c r="C36" i="6"/>
  <c r="C25" i="6"/>
  <c r="C13" i="6"/>
  <c r="E69" i="4"/>
  <c r="E67" i="4"/>
  <c r="E63" i="4"/>
  <c r="C69" i="4"/>
  <c r="D69" i="4"/>
  <c r="C58" i="4"/>
  <c r="C47" i="4"/>
  <c r="C36" i="4"/>
  <c r="C25" i="4"/>
  <c r="C13" i="4"/>
  <c r="G66" i="2"/>
  <c r="G64" i="2"/>
  <c r="G61" i="2"/>
  <c r="C69" i="2"/>
  <c r="C58" i="2"/>
  <c r="C47" i="2"/>
  <c r="C36" i="2"/>
  <c r="C25" i="2"/>
  <c r="C13" i="2"/>
  <c r="G5" i="11"/>
  <c r="G6" i="11"/>
  <c r="G7" i="11"/>
  <c r="G8" i="11"/>
  <c r="G9" i="11"/>
  <c r="G10" i="11"/>
  <c r="G11" i="11"/>
  <c r="G12" i="11"/>
  <c r="G14" i="11"/>
  <c r="G17" i="11"/>
  <c r="G18" i="11"/>
  <c r="G19" i="11"/>
  <c r="G20" i="11"/>
  <c r="G21" i="11"/>
  <c r="G22" i="11"/>
  <c r="G23" i="11"/>
  <c r="G24" i="11"/>
  <c r="G28" i="11"/>
  <c r="G29" i="11"/>
  <c r="G30" i="11"/>
  <c r="G31" i="11"/>
  <c r="G32" i="11"/>
  <c r="G33" i="11"/>
  <c r="G34" i="11"/>
  <c r="G35" i="11"/>
  <c r="G36" i="11"/>
  <c r="G39" i="11"/>
  <c r="G40" i="11"/>
  <c r="G41" i="11"/>
  <c r="G42" i="11"/>
  <c r="G43" i="11"/>
  <c r="G44" i="11"/>
  <c r="G45" i="11"/>
  <c r="G46" i="11"/>
  <c r="G50" i="11"/>
  <c r="G51" i="11"/>
  <c r="G52" i="11"/>
  <c r="G53" i="11"/>
  <c r="G54" i="11"/>
  <c r="G55" i="11"/>
  <c r="G56" i="11"/>
  <c r="G57" i="11"/>
  <c r="E69" i="8" l="1"/>
  <c r="G69" i="2"/>
  <c r="E69" i="6"/>
  <c r="G25" i="11"/>
  <c r="H21" i="2" l="1"/>
  <c r="E50" i="4"/>
  <c r="F44" i="6" l="1"/>
  <c r="G44" i="6" s="1"/>
  <c r="F55" i="6"/>
  <c r="G55" i="6" s="1"/>
  <c r="F52" i="6"/>
  <c r="G52" i="6" s="1"/>
  <c r="F41" i="6"/>
  <c r="G41" i="6" s="1"/>
  <c r="F33" i="6"/>
  <c r="G33" i="6" s="1"/>
  <c r="F30" i="6"/>
  <c r="G30" i="6" s="1"/>
  <c r="F22" i="6"/>
  <c r="G22" i="6" s="1"/>
  <c r="F19" i="6"/>
  <c r="G19" i="6" s="1"/>
  <c r="F10" i="6"/>
  <c r="G10" i="6" s="1"/>
  <c r="F7" i="6"/>
  <c r="G7" i="6" s="1"/>
  <c r="E57" i="17"/>
  <c r="F57" i="17" s="1"/>
  <c r="E46" i="17"/>
  <c r="F46" i="17" s="1"/>
  <c r="E35" i="17"/>
  <c r="F35" i="17" s="1"/>
  <c r="E24" i="17"/>
  <c r="F24" i="17" s="1"/>
  <c r="E12" i="17"/>
  <c r="F12" i="17" s="1"/>
  <c r="F40" i="8" l="1"/>
  <c r="H5" i="11" l="1"/>
  <c r="F50" i="6" l="1"/>
  <c r="E50" i="9"/>
  <c r="E5" i="17"/>
  <c r="F5" i="17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4" i="3"/>
  <c r="F14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F57" i="10"/>
  <c r="G57" i="10" s="1"/>
  <c r="F56" i="10"/>
  <c r="G56" i="10" s="1"/>
  <c r="F55" i="10"/>
  <c r="G55" i="10" s="1"/>
  <c r="F54" i="10"/>
  <c r="G54" i="10" s="1"/>
  <c r="F53" i="10"/>
  <c r="G53" i="10" s="1"/>
  <c r="F52" i="10"/>
  <c r="G52" i="10" s="1"/>
  <c r="F51" i="10"/>
  <c r="G51" i="10" s="1"/>
  <c r="F50" i="10"/>
  <c r="G50" i="10" s="1"/>
  <c r="F46" i="10"/>
  <c r="G46" i="10" s="1"/>
  <c r="F45" i="10"/>
  <c r="G45" i="10" s="1"/>
  <c r="F44" i="10"/>
  <c r="G44" i="10" s="1"/>
  <c r="F43" i="10"/>
  <c r="G43" i="10" s="1"/>
  <c r="F42" i="10"/>
  <c r="G42" i="10" s="1"/>
  <c r="F41" i="10"/>
  <c r="G41" i="10" s="1"/>
  <c r="F40" i="10"/>
  <c r="G40" i="10" s="1"/>
  <c r="F39" i="10"/>
  <c r="G39" i="10" s="1"/>
  <c r="F35" i="10"/>
  <c r="F34" i="10"/>
  <c r="F33" i="10"/>
  <c r="F32" i="10"/>
  <c r="F31" i="10"/>
  <c r="F30" i="10"/>
  <c r="F29" i="10"/>
  <c r="F28" i="10"/>
  <c r="F24" i="10"/>
  <c r="F23" i="10"/>
  <c r="F22" i="10"/>
  <c r="F21" i="10"/>
  <c r="F20" i="10"/>
  <c r="F19" i="10"/>
  <c r="F18" i="10"/>
  <c r="F17" i="10"/>
  <c r="F14" i="10"/>
  <c r="G14" i="10" s="1"/>
  <c r="F12" i="10"/>
  <c r="G12" i="10" s="1"/>
  <c r="F11" i="10"/>
  <c r="G11" i="10" s="1"/>
  <c r="F10" i="10"/>
  <c r="G10" i="10" s="1"/>
  <c r="F9" i="10"/>
  <c r="G9" i="10" s="1"/>
  <c r="F8" i="10"/>
  <c r="G8" i="10" s="1"/>
  <c r="F7" i="10"/>
  <c r="G7" i="10" s="1"/>
  <c r="F6" i="10"/>
  <c r="G6" i="10" s="1"/>
  <c r="F5" i="10"/>
  <c r="G5" i="10" s="1"/>
  <c r="E14" i="17"/>
  <c r="F14" i="17" s="1"/>
  <c r="E11" i="17"/>
  <c r="F11" i="17" s="1"/>
  <c r="E10" i="17"/>
  <c r="F10" i="17" s="1"/>
  <c r="E9" i="17"/>
  <c r="F9" i="17" s="1"/>
  <c r="E8" i="17"/>
  <c r="F8" i="17" s="1"/>
  <c r="E7" i="17"/>
  <c r="F7" i="17" s="1"/>
  <c r="E6" i="17"/>
  <c r="F6" i="17" s="1"/>
  <c r="E14" i="18"/>
  <c r="F14" i="18" s="1"/>
  <c r="E12" i="18"/>
  <c r="F12" i="18" s="1"/>
  <c r="E11" i="18"/>
  <c r="F11" i="18" s="1"/>
  <c r="E10" i="18"/>
  <c r="F10" i="18" s="1"/>
  <c r="E9" i="18"/>
  <c r="F9" i="18" s="1"/>
  <c r="E8" i="18"/>
  <c r="F8" i="18" s="1"/>
  <c r="E7" i="18"/>
  <c r="F7" i="18" s="1"/>
  <c r="E6" i="18"/>
  <c r="F6" i="18" s="1"/>
  <c r="E5" i="18"/>
  <c r="F5" i="18" s="1"/>
  <c r="H14" i="11"/>
  <c r="H12" i="11"/>
  <c r="H11" i="11"/>
  <c r="H10" i="11"/>
  <c r="H9" i="11"/>
  <c r="H8" i="11"/>
  <c r="H7" i="11"/>
  <c r="H6" i="11"/>
  <c r="E45" i="17"/>
  <c r="F45" i="17" s="1"/>
  <c r="E44" i="17"/>
  <c r="F44" i="17" s="1"/>
  <c r="E43" i="17"/>
  <c r="F43" i="17" s="1"/>
  <c r="E42" i="17"/>
  <c r="F42" i="17" s="1"/>
  <c r="E41" i="17"/>
  <c r="F41" i="17" s="1"/>
  <c r="E40" i="17"/>
  <c r="F40" i="17" s="1"/>
  <c r="E39" i="17"/>
  <c r="F39" i="17" s="1"/>
  <c r="E34" i="17"/>
  <c r="F34" i="17" s="1"/>
  <c r="E33" i="17"/>
  <c r="F33" i="17" s="1"/>
  <c r="E32" i="17"/>
  <c r="F32" i="17" s="1"/>
  <c r="E31" i="17"/>
  <c r="F31" i="17" s="1"/>
  <c r="E30" i="17"/>
  <c r="F30" i="17" s="1"/>
  <c r="E29" i="17"/>
  <c r="F29" i="17" s="1"/>
  <c r="E28" i="17"/>
  <c r="F28" i="17" s="1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E57" i="18"/>
  <c r="F57" i="18" s="1"/>
  <c r="E56" i="18"/>
  <c r="F56" i="18" s="1"/>
  <c r="E55" i="18"/>
  <c r="F55" i="18" s="1"/>
  <c r="E54" i="18"/>
  <c r="F54" i="18" s="1"/>
  <c r="E53" i="18"/>
  <c r="F53" i="18" s="1"/>
  <c r="E52" i="18"/>
  <c r="F52" i="18" s="1"/>
  <c r="E51" i="18"/>
  <c r="F51" i="18" s="1"/>
  <c r="E50" i="18"/>
  <c r="F50" i="18" s="1"/>
  <c r="E46" i="18"/>
  <c r="F46" i="18" s="1"/>
  <c r="E45" i="18"/>
  <c r="F45" i="18" s="1"/>
  <c r="E44" i="18"/>
  <c r="F44" i="18" s="1"/>
  <c r="E43" i="18"/>
  <c r="F43" i="18" s="1"/>
  <c r="E42" i="18"/>
  <c r="F42" i="18" s="1"/>
  <c r="E41" i="18"/>
  <c r="F41" i="18" s="1"/>
  <c r="E40" i="18"/>
  <c r="F40" i="18" s="1"/>
  <c r="E39" i="18"/>
  <c r="F39" i="18" s="1"/>
  <c r="E35" i="18"/>
  <c r="F35" i="18" s="1"/>
  <c r="E34" i="18"/>
  <c r="F34" i="18" s="1"/>
  <c r="E33" i="18"/>
  <c r="F33" i="18" s="1"/>
  <c r="E32" i="18"/>
  <c r="F32" i="18" s="1"/>
  <c r="E31" i="18"/>
  <c r="F31" i="18" s="1"/>
  <c r="E30" i="18"/>
  <c r="F30" i="18" s="1"/>
  <c r="E29" i="18"/>
  <c r="F29" i="18" s="1"/>
  <c r="E28" i="18"/>
  <c r="F28" i="18" s="1"/>
  <c r="E24" i="18"/>
  <c r="F24" i="18" s="1"/>
  <c r="E23" i="18"/>
  <c r="F23" i="18" s="1"/>
  <c r="E22" i="18"/>
  <c r="F22" i="18" s="1"/>
  <c r="E21" i="18"/>
  <c r="F21" i="18" s="1"/>
  <c r="E20" i="18"/>
  <c r="F20" i="18" s="1"/>
  <c r="E19" i="18"/>
  <c r="F19" i="18" s="1"/>
  <c r="E18" i="18"/>
  <c r="F18" i="18" s="1"/>
  <c r="E17" i="18"/>
  <c r="F17" i="18" s="1"/>
  <c r="E56" i="17"/>
  <c r="F56" i="17" s="1"/>
  <c r="E55" i="17"/>
  <c r="F55" i="17" s="1"/>
  <c r="E54" i="17"/>
  <c r="F54" i="17" s="1"/>
  <c r="E53" i="17"/>
  <c r="F53" i="17" s="1"/>
  <c r="E52" i="17"/>
  <c r="F52" i="17" s="1"/>
  <c r="E51" i="17"/>
  <c r="F51" i="17" s="1"/>
  <c r="E50" i="17"/>
  <c r="F50" i="17" s="1"/>
  <c r="E23" i="17"/>
  <c r="F23" i="17" s="1"/>
  <c r="E22" i="17"/>
  <c r="F22" i="17" s="1"/>
  <c r="E21" i="17"/>
  <c r="F21" i="17" s="1"/>
  <c r="E20" i="17"/>
  <c r="F20" i="17" s="1"/>
  <c r="E19" i="17"/>
  <c r="F19" i="17" s="1"/>
  <c r="E18" i="17"/>
  <c r="F18" i="17" s="1"/>
  <c r="E17" i="17"/>
  <c r="F17" i="17" s="1"/>
  <c r="E36" i="3" l="1"/>
  <c r="F36" i="3" s="1"/>
  <c r="E13" i="3"/>
  <c r="F13" i="3" s="1"/>
  <c r="F25" i="10"/>
  <c r="G25" i="10" s="1"/>
  <c r="E58" i="3"/>
  <c r="F58" i="3" s="1"/>
  <c r="F58" i="10"/>
  <c r="G58" i="10" s="1"/>
  <c r="H36" i="11"/>
  <c r="H47" i="11"/>
  <c r="F47" i="10"/>
  <c r="G47" i="10" s="1"/>
  <c r="E25" i="3"/>
  <c r="F25" i="3" s="1"/>
  <c r="E47" i="3"/>
  <c r="F47" i="3" s="1"/>
  <c r="F13" i="10"/>
  <c r="G13" i="10" s="1"/>
  <c r="E36" i="18"/>
  <c r="F36" i="18" s="1"/>
  <c r="E25" i="18"/>
  <c r="F25" i="18" s="1"/>
  <c r="F36" i="10"/>
  <c r="G36" i="10" s="1"/>
  <c r="E58" i="18"/>
  <c r="F58" i="18" s="1"/>
  <c r="E13" i="17"/>
  <c r="F13" i="17" s="1"/>
  <c r="D1048576" i="9"/>
  <c r="H58" i="11"/>
  <c r="E13" i="18"/>
  <c r="F13" i="18" s="1"/>
  <c r="E47" i="17"/>
  <c r="F47" i="17" s="1"/>
  <c r="E58" i="17"/>
  <c r="F58" i="17" s="1"/>
  <c r="E25" i="17"/>
  <c r="F25" i="17" s="1"/>
  <c r="E36" i="17"/>
  <c r="F36" i="17" s="1"/>
  <c r="H13" i="11"/>
  <c r="E47" i="18"/>
  <c r="F47" i="18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17" i="2"/>
  <c r="I17" i="2" s="1"/>
  <c r="H18" i="2"/>
  <c r="I18" i="2" s="1"/>
  <c r="H19" i="2"/>
  <c r="I19" i="2" s="1"/>
  <c r="H20" i="2"/>
  <c r="I20" i="2" s="1"/>
  <c r="I21" i="2"/>
  <c r="H22" i="2"/>
  <c r="I22" i="2" s="1"/>
  <c r="H23" i="2"/>
  <c r="I23" i="2" s="1"/>
  <c r="H24" i="2"/>
  <c r="I24" i="2" s="1"/>
  <c r="F36" i="6"/>
  <c r="G36" i="6" s="1"/>
  <c r="F57" i="6"/>
  <c r="G57" i="6" s="1"/>
  <c r="F56" i="6"/>
  <c r="G56" i="6" s="1"/>
  <c r="F54" i="6"/>
  <c r="G54" i="6" s="1"/>
  <c r="F53" i="6"/>
  <c r="G53" i="6" s="1"/>
  <c r="F51" i="6"/>
  <c r="G51" i="6" s="1"/>
  <c r="G50" i="6"/>
  <c r="F46" i="6"/>
  <c r="G46" i="6" s="1"/>
  <c r="F45" i="6"/>
  <c r="G45" i="6" s="1"/>
  <c r="F43" i="6"/>
  <c r="G43" i="6" s="1"/>
  <c r="F42" i="6"/>
  <c r="G42" i="6" s="1"/>
  <c r="F40" i="6"/>
  <c r="G40" i="6" s="1"/>
  <c r="F39" i="6"/>
  <c r="G39" i="6" s="1"/>
  <c r="F35" i="6"/>
  <c r="G35" i="6" s="1"/>
  <c r="F34" i="6"/>
  <c r="G34" i="6" s="1"/>
  <c r="F32" i="6"/>
  <c r="G32" i="6" s="1"/>
  <c r="F31" i="6"/>
  <c r="G31" i="6" s="1"/>
  <c r="F29" i="6"/>
  <c r="G29" i="6" s="1"/>
  <c r="F28" i="6"/>
  <c r="G28" i="6" s="1"/>
  <c r="F24" i="6"/>
  <c r="G24" i="6" s="1"/>
  <c r="F23" i="6"/>
  <c r="G23" i="6" s="1"/>
  <c r="F21" i="6"/>
  <c r="G21" i="6" s="1"/>
  <c r="F20" i="6"/>
  <c r="G20" i="6" s="1"/>
  <c r="F18" i="6"/>
  <c r="G18" i="6" s="1"/>
  <c r="F17" i="6"/>
  <c r="G17" i="6" s="1"/>
  <c r="F58" i="6"/>
  <c r="G58" i="6" s="1"/>
  <c r="F47" i="6"/>
  <c r="G47" i="6" s="1"/>
  <c r="F25" i="6"/>
  <c r="G25" i="6" s="1"/>
  <c r="F13" i="6"/>
  <c r="G13" i="6" s="1"/>
  <c r="F14" i="6"/>
  <c r="G14" i="6" s="1"/>
  <c r="F12" i="6"/>
  <c r="G12" i="6" s="1"/>
  <c r="F11" i="6"/>
  <c r="G11" i="6" s="1"/>
  <c r="F9" i="6"/>
  <c r="G9" i="6" s="1"/>
  <c r="F8" i="6"/>
  <c r="G8" i="6" s="1"/>
  <c r="F6" i="6"/>
  <c r="G6" i="6" s="1"/>
  <c r="F5" i="6"/>
  <c r="G5" i="6" s="1"/>
  <c r="E58" i="4"/>
  <c r="F58" i="4" s="1"/>
  <c r="E47" i="4"/>
  <c r="F47" i="4" s="1"/>
  <c r="E36" i="4"/>
  <c r="F36" i="4" s="1"/>
  <c r="E25" i="4"/>
  <c r="F25" i="4" s="1"/>
  <c r="E13" i="4"/>
  <c r="F13" i="4" s="1"/>
  <c r="E57" i="4"/>
  <c r="F57" i="4" s="1"/>
  <c r="E56" i="4"/>
  <c r="F56" i="4" s="1"/>
  <c r="E55" i="4"/>
  <c r="F55" i="4" s="1"/>
  <c r="E54" i="4"/>
  <c r="F54" i="4" s="1"/>
  <c r="E53" i="4"/>
  <c r="F53" i="4" s="1"/>
  <c r="E52" i="4"/>
  <c r="F52" i="4" s="1"/>
  <c r="E51" i="4"/>
  <c r="F51" i="4" s="1"/>
  <c r="F50" i="4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4" i="4"/>
  <c r="F14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58" i="9"/>
  <c r="F58" i="9" s="1"/>
  <c r="E57" i="9"/>
  <c r="F57" i="9" s="1"/>
  <c r="E56" i="9"/>
  <c r="F56" i="9" s="1"/>
  <c r="E55" i="9"/>
  <c r="F55" i="9" s="1"/>
  <c r="E54" i="9"/>
  <c r="F54" i="9" s="1"/>
  <c r="E53" i="9"/>
  <c r="F53" i="9" s="1"/>
  <c r="E52" i="9"/>
  <c r="F52" i="9" s="1"/>
  <c r="E51" i="9"/>
  <c r="F51" i="9" s="1"/>
  <c r="F50" i="9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E39" i="9"/>
  <c r="F39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  <c r="E5" i="9"/>
  <c r="F5" i="9" s="1"/>
  <c r="F14" i="8"/>
  <c r="G14" i="8" s="1"/>
  <c r="F58" i="8"/>
  <c r="G58" i="8" s="1"/>
  <c r="F57" i="8"/>
  <c r="G57" i="8" s="1"/>
  <c r="F56" i="8"/>
  <c r="G56" i="8" s="1"/>
  <c r="F55" i="8"/>
  <c r="G55" i="8" s="1"/>
  <c r="F54" i="8"/>
  <c r="G54" i="8" s="1"/>
  <c r="F53" i="8"/>
  <c r="G53" i="8" s="1"/>
  <c r="F52" i="8"/>
  <c r="G52" i="8" s="1"/>
  <c r="F51" i="8"/>
  <c r="G51" i="8" s="1"/>
  <c r="F50" i="8"/>
  <c r="G50" i="8" s="1"/>
  <c r="F46" i="8"/>
  <c r="G46" i="8" s="1"/>
  <c r="F45" i="8"/>
  <c r="G45" i="8" s="1"/>
  <c r="F44" i="8"/>
  <c r="G44" i="8" s="1"/>
  <c r="F43" i="8"/>
  <c r="G43" i="8" s="1"/>
  <c r="F42" i="8"/>
  <c r="G42" i="8" s="1"/>
  <c r="F41" i="8"/>
  <c r="G41" i="8" s="1"/>
  <c r="G40" i="8"/>
  <c r="F39" i="8"/>
  <c r="G39" i="8" s="1"/>
  <c r="F36" i="8"/>
  <c r="G36" i="8" s="1"/>
  <c r="F35" i="8"/>
  <c r="G35" i="8" s="1"/>
  <c r="F34" i="8"/>
  <c r="G34" i="8" s="1"/>
  <c r="F33" i="8"/>
  <c r="G33" i="8" s="1"/>
  <c r="F32" i="8"/>
  <c r="G32" i="8" s="1"/>
  <c r="F31" i="8"/>
  <c r="G31" i="8" s="1"/>
  <c r="F30" i="8"/>
  <c r="G30" i="8" s="1"/>
  <c r="F29" i="8"/>
  <c r="G29" i="8" s="1"/>
  <c r="F28" i="8"/>
  <c r="G28" i="8" s="1"/>
  <c r="F25" i="8"/>
  <c r="G25" i="8" s="1"/>
  <c r="F24" i="8"/>
  <c r="G24" i="8" s="1"/>
  <c r="F23" i="8"/>
  <c r="G23" i="8" s="1"/>
  <c r="F22" i="8"/>
  <c r="G22" i="8" s="1"/>
  <c r="F21" i="8"/>
  <c r="G21" i="8" s="1"/>
  <c r="F20" i="8"/>
  <c r="G20" i="8" s="1"/>
  <c r="F19" i="8"/>
  <c r="G19" i="8" s="1"/>
  <c r="F18" i="8"/>
  <c r="G18" i="8" s="1"/>
  <c r="F17" i="8"/>
  <c r="G17" i="8" s="1"/>
  <c r="F13" i="8"/>
  <c r="G13" i="8" s="1"/>
  <c r="F12" i="8"/>
  <c r="G12" i="8" s="1"/>
  <c r="F11" i="8"/>
  <c r="G11" i="8" s="1"/>
  <c r="F10" i="8"/>
  <c r="G10" i="8" s="1"/>
  <c r="F9" i="8"/>
  <c r="G9" i="8" s="1"/>
  <c r="F8" i="8"/>
  <c r="G8" i="8" s="1"/>
  <c r="F7" i="8"/>
  <c r="G7" i="8" s="1"/>
  <c r="F6" i="8"/>
  <c r="G6" i="8" s="1"/>
  <c r="F5" i="8"/>
  <c r="G5" i="8" s="1"/>
  <c r="G35" i="10"/>
  <c r="G34" i="10"/>
  <c r="G33" i="10"/>
  <c r="G32" i="10"/>
  <c r="G31" i="10"/>
  <c r="G30" i="10"/>
  <c r="G29" i="10"/>
  <c r="G28" i="10"/>
  <c r="G24" i="10"/>
  <c r="G23" i="10"/>
  <c r="G22" i="10"/>
  <c r="G21" i="10"/>
  <c r="G20" i="10"/>
  <c r="G19" i="10"/>
  <c r="G18" i="10"/>
  <c r="G17" i="10"/>
  <c r="H58" i="2"/>
  <c r="I5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5" i="2"/>
  <c r="I25" i="2" s="1"/>
  <c r="H14" i="2"/>
  <c r="I14" i="2" s="1"/>
  <c r="H13" i="2"/>
  <c r="I13" i="2" s="1"/>
  <c r="H56" i="11"/>
  <c r="H55" i="11"/>
  <c r="H54" i="11"/>
  <c r="H53" i="11"/>
  <c r="H52" i="11"/>
  <c r="H51" i="11"/>
  <c r="H50" i="11"/>
  <c r="H45" i="11"/>
  <c r="H44" i="11"/>
  <c r="H43" i="11"/>
  <c r="H42" i="11"/>
  <c r="H41" i="11"/>
  <c r="H40" i="11"/>
  <c r="H39" i="11"/>
  <c r="H35" i="11"/>
  <c r="H34" i="11"/>
  <c r="H33" i="11"/>
  <c r="H32" i="11"/>
  <c r="H31" i="11"/>
  <c r="H30" i="11"/>
  <c r="H29" i="11"/>
  <c r="H28" i="11"/>
  <c r="H23" i="11"/>
  <c r="H22" i="11"/>
  <c r="H21" i="11"/>
  <c r="H20" i="11"/>
  <c r="H19" i="11"/>
  <c r="H18" i="11"/>
  <c r="H17" i="11"/>
  <c r="H25" i="11" l="1"/>
  <c r="F47" i="8"/>
  <c r="G47" i="8" s="1"/>
  <c r="H24" i="11"/>
  <c r="H46" i="11"/>
  <c r="H57" i="11"/>
</calcChain>
</file>

<file path=xl/sharedStrings.xml><?xml version="1.0" encoding="utf-8"?>
<sst xmlns="http://schemas.openxmlformats.org/spreadsheetml/2006/main" count="864" uniqueCount="149">
  <si>
    <t>Opponent</t>
  </si>
  <si>
    <t>Points</t>
  </si>
  <si>
    <t>Michael Stefanilo</t>
  </si>
  <si>
    <t>GP</t>
  </si>
  <si>
    <t>David Weintraub</t>
  </si>
  <si>
    <t xml:space="preserve">TOTALS: </t>
  </si>
  <si>
    <t>Points Allowed</t>
  </si>
  <si>
    <t>Rebounds</t>
  </si>
  <si>
    <t>Assists</t>
  </si>
  <si>
    <t>Steals</t>
  </si>
  <si>
    <t>Blocks</t>
  </si>
  <si>
    <t>Jun Wang</t>
  </si>
  <si>
    <t>Jim Hykel</t>
  </si>
  <si>
    <t>Ben Klein</t>
  </si>
  <si>
    <t>Nolan Greene</t>
  </si>
  <si>
    <t>Arne Thompsen</t>
  </si>
  <si>
    <t>Rob Mendelsohn</t>
  </si>
  <si>
    <t>John Persechini</t>
  </si>
  <si>
    <t>Marc Davino</t>
  </si>
  <si>
    <t>Tony Slattum</t>
  </si>
  <si>
    <t>Trinity</t>
  </si>
  <si>
    <t>Bobby Kumar</t>
  </si>
  <si>
    <t>Evan Bell</t>
  </si>
  <si>
    <t>Matt Hooper</t>
  </si>
  <si>
    <t>Andrew Burke</t>
  </si>
  <si>
    <t>David Robinson</t>
  </si>
  <si>
    <t>FTA</t>
  </si>
  <si>
    <t>%</t>
  </si>
  <si>
    <t>Michael McLaughlin</t>
  </si>
  <si>
    <t>AVG</t>
  </si>
  <si>
    <t>FTM</t>
  </si>
  <si>
    <t>TOTAL</t>
  </si>
  <si>
    <t>Alex Will</t>
  </si>
  <si>
    <t>Kit Chan</t>
  </si>
  <si>
    <t>Alex Mosher</t>
  </si>
  <si>
    <t>Lucas Rossier</t>
  </si>
  <si>
    <t>Nick Sullivan</t>
  </si>
  <si>
    <t>Beantown Massage</t>
  </si>
  <si>
    <t>Jovany Melendez</t>
  </si>
  <si>
    <t>Travis Hall</t>
  </si>
  <si>
    <t>Michael Broadhurst</t>
  </si>
  <si>
    <t>Joe Antoun</t>
  </si>
  <si>
    <t>Keith Coburn</t>
  </si>
  <si>
    <t>Beantown</t>
  </si>
  <si>
    <t>Mario Casal</t>
  </si>
  <si>
    <t>Sean Conroy</t>
  </si>
  <si>
    <t>Michael Jugenheimer</t>
  </si>
  <si>
    <t>Randy Mendoza</t>
  </si>
  <si>
    <t>Brandon Tang</t>
  </si>
  <si>
    <t>Jay Menick</t>
  </si>
  <si>
    <t>Berkshire Bank</t>
  </si>
  <si>
    <t>Trinity Management</t>
  </si>
  <si>
    <t>Trophy Room</t>
  </si>
  <si>
    <t>Legacy</t>
  </si>
  <si>
    <t>Blend</t>
  </si>
  <si>
    <t>Tavolo</t>
  </si>
  <si>
    <t>MARE</t>
  </si>
  <si>
    <t>Christopher Logue</t>
  </si>
  <si>
    <t>Joha Mateo Van Osten</t>
  </si>
  <si>
    <t>Rachel Ausman</t>
  </si>
  <si>
    <t>Joseph Giorgianni</t>
  </si>
  <si>
    <t>Jeffrey Hellman</t>
  </si>
  <si>
    <t>Conroy Jackson</t>
  </si>
  <si>
    <t>Gregory Mark</t>
  </si>
  <si>
    <t>Joseph Shanahan</t>
  </si>
  <si>
    <t>Free Throws</t>
  </si>
  <si>
    <t>Michael Barker</t>
  </si>
  <si>
    <t>Jerry Fang</t>
  </si>
  <si>
    <t>Thomas Hinchliffe</t>
  </si>
  <si>
    <t>Christopher Howell</t>
  </si>
  <si>
    <t>Michael Reault</t>
  </si>
  <si>
    <t>Cory Renzella</t>
  </si>
  <si>
    <t>Jerry Alago</t>
  </si>
  <si>
    <t>Tylor Begay</t>
  </si>
  <si>
    <t>Darren Gray</t>
  </si>
  <si>
    <t>Mark Martinez</t>
  </si>
  <si>
    <t>Edwin Melendez</t>
  </si>
  <si>
    <t>Bobby Perino</t>
  </si>
  <si>
    <t>Steve Savitsky</t>
  </si>
  <si>
    <t>Daniel Uribe</t>
  </si>
  <si>
    <t>Daniel Bradley</t>
  </si>
  <si>
    <t>Nathan Megna</t>
  </si>
  <si>
    <t>Rebecca Nelson</t>
  </si>
  <si>
    <t>Avery Brien</t>
  </si>
  <si>
    <t>Richard Ladue</t>
  </si>
  <si>
    <t>Christopher M Colon</t>
  </si>
  <si>
    <t>Thomas Ostler</t>
  </si>
  <si>
    <t>Kayode Holden-Canzoneri</t>
  </si>
  <si>
    <t>Anthony Hykel</t>
  </si>
  <si>
    <t>Joseph Hykel</t>
  </si>
  <si>
    <t>Tony LaCasse</t>
  </si>
  <si>
    <t>Moni Preston</t>
  </si>
  <si>
    <t>Leo Roberts</t>
  </si>
  <si>
    <t>Melman Chiropractic/Blarney Stone</t>
  </si>
  <si>
    <t>Island Transportation/B &amp; G</t>
  </si>
  <si>
    <t>James Kurth</t>
  </si>
  <si>
    <t>Ken Sawada</t>
  </si>
  <si>
    <t>Daniel Swain</t>
  </si>
  <si>
    <t>Anthony Vaccaro</t>
  </si>
  <si>
    <t>Melman/Blarney</t>
  </si>
  <si>
    <t>Timothy Desroches</t>
  </si>
  <si>
    <t>Paul Eastwood</t>
  </si>
  <si>
    <t>Adam McAllister</t>
  </si>
  <si>
    <t>John Kenney</t>
  </si>
  <si>
    <t>Ted White</t>
  </si>
  <si>
    <t>Ryan Taber</t>
  </si>
  <si>
    <t>Jeff Merritt</t>
  </si>
  <si>
    <t>Brian Gallagher</t>
  </si>
  <si>
    <t>Round 1</t>
  </si>
  <si>
    <t>Round 2</t>
  </si>
  <si>
    <t>Beantown Massage (7)</t>
  </si>
  <si>
    <t>3/30/2024 2:20pm</t>
  </si>
  <si>
    <t>Cadigan</t>
  </si>
  <si>
    <t>3/27/2023 7:15pm</t>
  </si>
  <si>
    <t>4/3/2024 8:25pm</t>
  </si>
  <si>
    <t>McNeice</t>
  </si>
  <si>
    <t>2024 D2 Champions</t>
  </si>
  <si>
    <t>3/30/2024 1:10pm</t>
  </si>
  <si>
    <t>3/27/2023 8:25pm</t>
  </si>
  <si>
    <t>Beantown Massage (7)   40</t>
  </si>
  <si>
    <t>Trophy Room (10)   32</t>
  </si>
  <si>
    <t>Blend (8)   49</t>
  </si>
  <si>
    <t>Berkshire Bank (9)   44</t>
  </si>
  <si>
    <t>OUT</t>
  </si>
  <si>
    <t>3 PNT FGs</t>
  </si>
  <si>
    <t>Loss</t>
  </si>
  <si>
    <t>Win</t>
  </si>
  <si>
    <t xml:space="preserve"> </t>
  </si>
  <si>
    <t>MARE (4)   45</t>
  </si>
  <si>
    <t>Blarney/Melman (5)   40</t>
  </si>
  <si>
    <t>DNP</t>
  </si>
  <si>
    <t>Tavolo (1)   58</t>
  </si>
  <si>
    <t>Blend (8)   41</t>
  </si>
  <si>
    <t>Island/B&amp;G</t>
  </si>
  <si>
    <t>Beantown Massage (7)   44</t>
  </si>
  <si>
    <t>Island Transportation/B &amp; G (2)   31</t>
  </si>
  <si>
    <t>Legacy (3)   40</t>
  </si>
  <si>
    <t>Trinity (6)   33</t>
  </si>
  <si>
    <t>Semifinals</t>
  </si>
  <si>
    <t xml:space="preserve">Beantown </t>
  </si>
  <si>
    <t>Tavolo (1)   34</t>
  </si>
  <si>
    <t>Beantown Massage (7)   37</t>
  </si>
  <si>
    <t>4/6/2023 3:15pm</t>
  </si>
  <si>
    <t>MARE (4)    43 (OT)</t>
  </si>
  <si>
    <t>Legacy (3)   37 (OT)</t>
  </si>
  <si>
    <t>Finals</t>
  </si>
  <si>
    <t>Win (3 OT)</t>
  </si>
  <si>
    <t>Beantown Massage (7)   48 (3 OT)</t>
  </si>
  <si>
    <t>MARE (4)   46 (3 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</si>
</sst>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2"/>
      <color theme="1"/>
      <name val="FS Thrive Elliot Heavy"/>
      <family val="1"/>
    </font>
    <font>
      <b/>
      <sz val="12"/>
      <color rgb="FFFFFF00"/>
      <name val="FS Thrive Elliot Heavy"/>
      <family val="1"/>
    </font>
    <font>
      <b/>
      <sz val="12"/>
      <color theme="0"/>
      <name val="FS Thrive Elliot Heavy"/>
      <family val="1"/>
    </font>
    <font>
      <b/>
      <sz val="12"/>
      <color theme="1"/>
      <name val="FS Thrive Elliot Heavy"/>
    </font>
    <font>
      <b/>
      <sz val="12"/>
      <color theme="1"/>
      <name val="FS Thrive Elliot Heavy"/>
      <family val="1"/>
    </font>
    <font>
      <b/>
      <sz val="12"/>
      <color theme="9" tint="-0.249977111117893"/>
      <name val="FS Thrive Elliot Heavy"/>
      <family val="1"/>
    </font>
    <font>
      <b/>
      <sz val="12"/>
      <color rgb="FFFF0000"/>
      <name val="FS Thrive Elliot Heavy"/>
      <family val="1"/>
    </font>
    <font>
      <b/>
      <sz val="12"/>
      <color rgb="FF0070C0"/>
      <name val="FS Thrive Elliot Heavy"/>
      <family val="1"/>
    </font>
    <font>
      <b/>
      <sz val="12"/>
      <color rgb="FFC00000"/>
      <name val="FS Thrive Elliot Heavy"/>
      <family val="1"/>
    </font>
    <font>
      <b/>
      <sz val="12"/>
      <color rgb="FFFFC000"/>
      <name val="FS Thrive Elliot Heavy"/>
    </font>
    <font>
      <b/>
      <sz val="12"/>
      <color rgb="FF7030A0"/>
      <name val="FS Thrive Elliot Heavy"/>
      <family val="1"/>
    </font>
    <font>
      <b/>
      <sz val="12"/>
      <color rgb="FF00B0F0"/>
      <name val="FS Thrive Elliot Heavy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auto="1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9" fontId="9" fillId="8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12" borderId="0" xfId="0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0" fontId="14" fillId="14" borderId="0" xfId="0" applyFont="1" applyFill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14" fontId="16" fillId="13" borderId="3" xfId="0" applyNumberFormat="1" applyFont="1" applyFill="1" applyBorder="1" applyAlignment="1">
      <alignment horizontal="center" vertical="center"/>
    </xf>
    <xf numFmtId="14" fontId="16" fillId="13" borderId="0" xfId="0" applyNumberFormat="1" applyFont="1" applyFill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8" fillId="13" borderId="5" xfId="0" applyFont="1" applyFill="1" applyBorder="1" applyAlignment="1">
      <alignment horizontal="center" vertical="center"/>
    </xf>
    <xf numFmtId="0" fontId="18" fillId="13" borderId="3" xfId="0" applyFont="1" applyFill="1" applyBorder="1" applyAlignment="1">
      <alignment horizontal="center" vertical="center"/>
    </xf>
    <xf numFmtId="0" fontId="19" fillId="13" borderId="0" xfId="0" applyFont="1" applyFill="1" applyAlignment="1">
      <alignment horizontal="center" vertical="center"/>
    </xf>
    <xf numFmtId="0" fontId="20" fillId="13" borderId="5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21" fillId="13" borderId="0" xfId="0" applyFont="1" applyFill="1" applyAlignment="1">
      <alignment horizontal="center" vertical="center"/>
    </xf>
    <xf numFmtId="0" fontId="16" fillId="13" borderId="0" xfId="0" applyFont="1" applyFill="1" applyAlignment="1">
      <alignment horizontal="center" vertical="center"/>
    </xf>
    <xf numFmtId="0" fontId="16" fillId="13" borderId="6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22" fillId="13" borderId="0" xfId="0" applyFont="1" applyFill="1" applyAlignment="1">
      <alignment horizontal="center" vertical="center"/>
    </xf>
    <xf numFmtId="0" fontId="23" fillId="13" borderId="5" xfId="0" applyFont="1" applyFill="1" applyBorder="1" applyAlignment="1">
      <alignment horizontal="center" vertical="center"/>
    </xf>
    <xf numFmtId="0" fontId="24" fillId="13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24" fillId="13" borderId="5" xfId="0" applyFont="1" applyFill="1" applyBorder="1" applyAlignment="1">
      <alignment horizontal="center" vertical="center"/>
    </xf>
    <xf numFmtId="0" fontId="17" fillId="1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2B3D6-CB6D-134F-9BCD-139EFF169C67}">
  <dimension ref="A1:G29"/>
  <sheetViews>
    <sheetView tabSelected="1" zoomScaleNormal="100" workbookViewId="0">
      <selection activeCell="G12" sqref="G12"/>
    </sheetView>
  </sheetViews>
  <sheetFormatPr defaultColWidth="9.140625" defaultRowHeight="15.75"/>
  <cols>
    <col min="1" max="1" width="30.28515625" style="30" bestFit="1" customWidth="1"/>
    <col min="2" max="2" width="9.140625" style="30"/>
    <col min="3" max="3" width="30.28515625" style="30" bestFit="1" customWidth="1"/>
    <col min="4" max="4" width="10.140625" style="30" customWidth="1"/>
    <col min="5" max="5" width="30.28515625" style="30" bestFit="1" customWidth="1"/>
    <col min="6" max="6" width="32.140625" style="30" customWidth="1"/>
    <col min="7" max="7" width="29.140625" style="30" bestFit="1" customWidth="1"/>
    <col min="8" max="16384" width="9.140625" style="30"/>
  </cols>
  <sheetData>
    <row r="1" spans="1:7">
      <c r="C1" s="31" t="s">
        <v>128</v>
      </c>
    </row>
    <row r="2" spans="1:7">
      <c r="C2" s="32"/>
    </row>
    <row r="3" spans="1:7">
      <c r="A3" s="33" t="s">
        <v>119</v>
      </c>
      <c r="C3" s="34" t="s">
        <v>111</v>
      </c>
      <c r="D3" s="35"/>
      <c r="E3" s="45" t="s">
        <v>140</v>
      </c>
    </row>
    <row r="4" spans="1:7">
      <c r="A4" s="37"/>
      <c r="C4" s="34" t="s">
        <v>112</v>
      </c>
      <c r="D4" s="34"/>
      <c r="E4" s="37"/>
    </row>
    <row r="5" spans="1:7">
      <c r="A5" s="38"/>
      <c r="C5" s="39" t="s">
        <v>129</v>
      </c>
      <c r="D5" s="40"/>
      <c r="E5" s="34"/>
    </row>
    <row r="6" spans="1:7">
      <c r="A6" s="34" t="s">
        <v>113</v>
      </c>
      <c r="E6" s="34" t="s">
        <v>114</v>
      </c>
      <c r="F6" s="33" t="s">
        <v>147</v>
      </c>
    </row>
    <row r="7" spans="1:7">
      <c r="A7" s="34" t="s">
        <v>115</v>
      </c>
      <c r="C7" s="41" t="s">
        <v>136</v>
      </c>
      <c r="D7" s="41"/>
      <c r="E7" s="34" t="s">
        <v>115</v>
      </c>
      <c r="F7" s="37"/>
    </row>
    <row r="8" spans="1:7">
      <c r="A8" s="38"/>
      <c r="C8" s="32"/>
      <c r="D8" s="38"/>
      <c r="E8" s="38"/>
      <c r="F8" s="38"/>
    </row>
    <row r="9" spans="1:7">
      <c r="A9" s="42" t="s">
        <v>120</v>
      </c>
      <c r="C9" s="34" t="s">
        <v>111</v>
      </c>
      <c r="D9" s="34"/>
      <c r="E9" s="33" t="s">
        <v>141</v>
      </c>
      <c r="F9" s="38"/>
    </row>
    <row r="10" spans="1:7">
      <c r="C10" s="34" t="s">
        <v>115</v>
      </c>
      <c r="D10" s="35"/>
      <c r="F10" s="38"/>
    </row>
    <row r="11" spans="1:7">
      <c r="C11" s="43" t="s">
        <v>137</v>
      </c>
      <c r="D11" s="44"/>
      <c r="F11" s="38"/>
    </row>
    <row r="12" spans="1:7">
      <c r="F12" s="34" t="s">
        <v>142</v>
      </c>
      <c r="G12" s="33" t="s">
        <v>110</v>
      </c>
    </row>
    <row r="13" spans="1:7">
      <c r="C13" s="45" t="s">
        <v>131</v>
      </c>
      <c r="D13" s="45"/>
      <c r="F13" s="34" t="s">
        <v>112</v>
      </c>
      <c r="G13" s="46" t="s">
        <v>116</v>
      </c>
    </row>
    <row r="14" spans="1:7">
      <c r="C14" s="32"/>
      <c r="F14" s="38"/>
    </row>
    <row r="15" spans="1:7">
      <c r="A15" s="50" t="s">
        <v>121</v>
      </c>
      <c r="C15" s="34" t="s">
        <v>117</v>
      </c>
      <c r="D15" s="35"/>
      <c r="E15" s="41" t="s">
        <v>144</v>
      </c>
      <c r="F15" s="38"/>
    </row>
    <row r="16" spans="1:7">
      <c r="A16" s="37"/>
      <c r="C16" s="34" t="s">
        <v>112</v>
      </c>
      <c r="D16" s="34"/>
      <c r="E16" s="37"/>
      <c r="F16" s="38"/>
    </row>
    <row r="17" spans="1:7">
      <c r="A17" s="38"/>
      <c r="C17" s="54" t="s">
        <v>132</v>
      </c>
      <c r="D17" s="47"/>
      <c r="E17" s="38"/>
      <c r="F17" s="38"/>
    </row>
    <row r="18" spans="1:7">
      <c r="A18" s="34" t="s">
        <v>118</v>
      </c>
      <c r="E18" s="34" t="s">
        <v>114</v>
      </c>
      <c r="F18" s="31" t="s">
        <v>148</v>
      </c>
    </row>
    <row r="19" spans="1:7">
      <c r="A19" s="34" t="s">
        <v>115</v>
      </c>
      <c r="C19" s="48" t="s">
        <v>135</v>
      </c>
      <c r="D19" s="48"/>
      <c r="E19" s="34" t="s">
        <v>112</v>
      </c>
    </row>
    <row r="20" spans="1:7">
      <c r="A20" s="38"/>
      <c r="C20" s="32"/>
      <c r="D20" s="38"/>
      <c r="E20" s="38"/>
    </row>
    <row r="21" spans="1:7">
      <c r="A21" s="49" t="s">
        <v>122</v>
      </c>
      <c r="C21" s="34" t="s">
        <v>117</v>
      </c>
      <c r="D21" s="34"/>
      <c r="E21" s="31" t="s">
        <v>143</v>
      </c>
    </row>
    <row r="22" spans="1:7">
      <c r="C22" s="34" t="s">
        <v>115</v>
      </c>
      <c r="D22" s="35"/>
    </row>
    <row r="23" spans="1:7">
      <c r="C23" s="33" t="s">
        <v>134</v>
      </c>
      <c r="D23" s="36"/>
    </row>
    <row r="25" spans="1:7">
      <c r="C25" s="55"/>
      <c r="D25" s="55"/>
      <c r="E25" s="55"/>
      <c r="F25" s="55"/>
      <c r="G25" s="55"/>
    </row>
    <row r="26" spans="1:7">
      <c r="C26" s="55"/>
      <c r="D26" s="55"/>
      <c r="E26" s="55"/>
      <c r="F26" s="55"/>
      <c r="G26" s="55"/>
    </row>
    <row r="27" spans="1:7">
      <c r="C27" s="55"/>
      <c r="D27" s="55"/>
      <c r="E27" s="55"/>
      <c r="F27" s="55"/>
      <c r="G27" s="55"/>
    </row>
    <row r="28" spans="1:7">
      <c r="A28" s="36"/>
      <c r="C28" s="36"/>
      <c r="D28" s="36"/>
      <c r="E28" s="36"/>
      <c r="F28" s="36"/>
      <c r="G28" s="36"/>
    </row>
    <row r="29" spans="1:7">
      <c r="A29" s="36"/>
      <c r="C29" s="36"/>
      <c r="D29" s="36"/>
      <c r="E29" s="36"/>
      <c r="F29" s="36"/>
      <c r="G29" s="36"/>
    </row>
  </sheetData>
  <mergeCells count="1">
    <mergeCell ref="C25:G2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EAF5B-4210-4696-9AAC-707977E1081B}">
  <dimension ref="A1:F1048576"/>
  <sheetViews>
    <sheetView zoomScale="130" zoomScaleNormal="130" workbookViewId="0"/>
  </sheetViews>
  <sheetFormatPr defaultColWidth="9.140625" defaultRowHeight="15"/>
  <cols>
    <col min="1" max="1" width="22.85546875" style="1" bestFit="1" customWidth="1"/>
    <col min="2" max="2" width="9.140625" style="1"/>
    <col min="3" max="3" width="9.42578125" style="1" customWidth="1"/>
    <col min="4" max="4" width="9" style="1" customWidth="1"/>
    <col min="5" max="16384" width="9.140625" style="1"/>
  </cols>
  <sheetData>
    <row r="1" spans="1:6">
      <c r="A1" s="18" t="s">
        <v>51</v>
      </c>
    </row>
    <row r="2" spans="1:6">
      <c r="E2" s="5"/>
    </row>
    <row r="3" spans="1:6">
      <c r="A3" s="2" t="s">
        <v>0</v>
      </c>
      <c r="C3" s="2" t="s">
        <v>53</v>
      </c>
      <c r="E3" s="5"/>
    </row>
    <row r="4" spans="1:6">
      <c r="A4" s="4" t="s">
        <v>1</v>
      </c>
      <c r="B4" s="2" t="s">
        <v>3</v>
      </c>
      <c r="C4" s="1" t="s">
        <v>109</v>
      </c>
      <c r="D4" s="2"/>
      <c r="E4" s="2" t="s">
        <v>31</v>
      </c>
      <c r="F4" s="6" t="s">
        <v>29</v>
      </c>
    </row>
    <row r="5" spans="1:6">
      <c r="A5" s="14" t="s">
        <v>22</v>
      </c>
      <c r="B5" s="1">
        <v>1</v>
      </c>
      <c r="C5" s="1">
        <v>6</v>
      </c>
      <c r="E5" s="1">
        <f t="shared" ref="E5:E14" si="0">SUM(C5:D5)</f>
        <v>6</v>
      </c>
      <c r="F5" s="5">
        <f t="shared" ref="F5:F14" si="1">E5/B5</f>
        <v>6</v>
      </c>
    </row>
    <row r="6" spans="1:6">
      <c r="A6" s="14" t="s">
        <v>80</v>
      </c>
      <c r="B6" s="1">
        <v>1</v>
      </c>
      <c r="C6" s="1">
        <v>3</v>
      </c>
      <c r="E6" s="1">
        <f t="shared" si="0"/>
        <v>3</v>
      </c>
      <c r="F6" s="5">
        <f t="shared" si="1"/>
        <v>3</v>
      </c>
    </row>
    <row r="7" spans="1:6">
      <c r="A7" s="14" t="s">
        <v>14</v>
      </c>
      <c r="B7" s="1">
        <v>1</v>
      </c>
      <c r="C7" s="1">
        <v>6</v>
      </c>
      <c r="E7" s="1">
        <f t="shared" si="0"/>
        <v>6</v>
      </c>
      <c r="F7" s="5">
        <f t="shared" si="1"/>
        <v>6</v>
      </c>
    </row>
    <row r="8" spans="1:6">
      <c r="A8" s="14" t="s">
        <v>21</v>
      </c>
      <c r="B8" s="1">
        <v>1</v>
      </c>
      <c r="C8" s="1">
        <v>0</v>
      </c>
      <c r="E8" s="1">
        <f t="shared" si="0"/>
        <v>0</v>
      </c>
      <c r="F8" s="5">
        <f t="shared" si="1"/>
        <v>0</v>
      </c>
    </row>
    <row r="9" spans="1:6">
      <c r="A9" s="14" t="s">
        <v>81</v>
      </c>
      <c r="B9" s="1">
        <v>1</v>
      </c>
      <c r="C9" s="1">
        <v>0</v>
      </c>
      <c r="E9" s="1">
        <f t="shared" si="0"/>
        <v>0</v>
      </c>
      <c r="F9" s="5">
        <f t="shared" si="1"/>
        <v>0</v>
      </c>
    </row>
    <row r="10" spans="1:6">
      <c r="A10" s="14" t="s">
        <v>82</v>
      </c>
      <c r="B10" s="1">
        <v>1</v>
      </c>
      <c r="C10" s="1">
        <v>0</v>
      </c>
      <c r="E10" s="1">
        <f t="shared" si="0"/>
        <v>0</v>
      </c>
      <c r="F10" s="5">
        <f t="shared" si="1"/>
        <v>0</v>
      </c>
    </row>
    <row r="11" spans="1:6">
      <c r="A11" s="14" t="s">
        <v>36</v>
      </c>
      <c r="B11" s="1">
        <v>0</v>
      </c>
      <c r="C11" s="1" t="s">
        <v>123</v>
      </c>
      <c r="E11" s="1">
        <f t="shared" si="0"/>
        <v>0</v>
      </c>
      <c r="F11" s="5" t="e">
        <f t="shared" si="1"/>
        <v>#DIV/0!</v>
      </c>
    </row>
    <row r="12" spans="1:6">
      <c r="A12" s="14" t="s">
        <v>48</v>
      </c>
      <c r="B12" s="1">
        <v>1</v>
      </c>
      <c r="C12" s="1">
        <v>18</v>
      </c>
      <c r="E12" s="1">
        <f t="shared" si="0"/>
        <v>18</v>
      </c>
      <c r="F12" s="5">
        <f t="shared" si="1"/>
        <v>18</v>
      </c>
    </row>
    <row r="13" spans="1:6">
      <c r="A13" s="2" t="s">
        <v>5</v>
      </c>
      <c r="B13" s="1">
        <v>1</v>
      </c>
      <c r="C13" s="2">
        <f>SUM(C5:C12)</f>
        <v>33</v>
      </c>
      <c r="E13" s="2">
        <f t="shared" si="0"/>
        <v>33</v>
      </c>
      <c r="F13" s="6">
        <f t="shared" si="1"/>
        <v>33</v>
      </c>
    </row>
    <row r="14" spans="1:6">
      <c r="A14" s="2" t="s">
        <v>6</v>
      </c>
      <c r="B14" s="1">
        <v>1</v>
      </c>
      <c r="C14" s="3">
        <v>40</v>
      </c>
      <c r="D14" s="2"/>
      <c r="E14" s="3">
        <f t="shared" si="0"/>
        <v>40</v>
      </c>
      <c r="F14" s="7">
        <f t="shared" si="1"/>
        <v>40</v>
      </c>
    </row>
    <row r="15" spans="1:6">
      <c r="D15" s="7"/>
    </row>
    <row r="16" spans="1:6">
      <c r="A16" s="4" t="s">
        <v>7</v>
      </c>
    </row>
    <row r="17" spans="1:6">
      <c r="A17" s="14" t="s">
        <v>22</v>
      </c>
      <c r="B17" s="1">
        <v>1</v>
      </c>
      <c r="C17" s="1">
        <v>10</v>
      </c>
      <c r="E17" s="1">
        <f t="shared" ref="E17:E25" si="2">SUM(C17:D17)</f>
        <v>10</v>
      </c>
      <c r="F17" s="5">
        <f t="shared" ref="F17:F25" si="3">E17/B17</f>
        <v>10</v>
      </c>
    </row>
    <row r="18" spans="1:6">
      <c r="A18" s="14" t="s">
        <v>80</v>
      </c>
      <c r="B18" s="1">
        <v>1</v>
      </c>
      <c r="C18" s="1">
        <v>9</v>
      </c>
      <c r="E18" s="1">
        <f t="shared" si="2"/>
        <v>9</v>
      </c>
      <c r="F18" s="5">
        <f t="shared" si="3"/>
        <v>9</v>
      </c>
    </row>
    <row r="19" spans="1:6">
      <c r="A19" s="14" t="s">
        <v>14</v>
      </c>
      <c r="B19" s="1">
        <v>1</v>
      </c>
      <c r="C19" s="1">
        <v>0</v>
      </c>
      <c r="E19" s="1">
        <f t="shared" si="2"/>
        <v>0</v>
      </c>
      <c r="F19" s="5">
        <f t="shared" si="3"/>
        <v>0</v>
      </c>
    </row>
    <row r="20" spans="1:6">
      <c r="A20" s="14" t="s">
        <v>21</v>
      </c>
      <c r="B20" s="1">
        <v>1</v>
      </c>
      <c r="C20" s="1">
        <v>0</v>
      </c>
      <c r="E20" s="1">
        <f t="shared" si="2"/>
        <v>0</v>
      </c>
      <c r="F20" s="5">
        <f t="shared" si="3"/>
        <v>0</v>
      </c>
    </row>
    <row r="21" spans="1:6">
      <c r="A21" s="14" t="s">
        <v>81</v>
      </c>
      <c r="B21" s="1">
        <v>1</v>
      </c>
      <c r="C21" s="1">
        <v>3</v>
      </c>
      <c r="E21" s="1">
        <f t="shared" si="2"/>
        <v>3</v>
      </c>
      <c r="F21" s="5">
        <f t="shared" si="3"/>
        <v>3</v>
      </c>
    </row>
    <row r="22" spans="1:6">
      <c r="A22" s="14" t="s">
        <v>82</v>
      </c>
      <c r="B22" s="1">
        <v>1</v>
      </c>
      <c r="C22" s="1">
        <v>2</v>
      </c>
      <c r="E22" s="1">
        <f t="shared" si="2"/>
        <v>2</v>
      </c>
      <c r="F22" s="5">
        <f t="shared" si="3"/>
        <v>2</v>
      </c>
    </row>
    <row r="23" spans="1:6">
      <c r="A23" s="14" t="s">
        <v>36</v>
      </c>
      <c r="B23" s="1">
        <v>0</v>
      </c>
      <c r="C23" s="1" t="s">
        <v>123</v>
      </c>
      <c r="E23" s="1">
        <f t="shared" si="2"/>
        <v>0</v>
      </c>
      <c r="F23" s="5" t="e">
        <f t="shared" si="3"/>
        <v>#DIV/0!</v>
      </c>
    </row>
    <row r="24" spans="1:6">
      <c r="A24" s="14" t="s">
        <v>48</v>
      </c>
      <c r="B24" s="1">
        <v>1</v>
      </c>
      <c r="C24" s="1">
        <v>7</v>
      </c>
      <c r="E24" s="1">
        <f t="shared" si="2"/>
        <v>7</v>
      </c>
      <c r="F24" s="5">
        <f t="shared" si="3"/>
        <v>7</v>
      </c>
    </row>
    <row r="25" spans="1:6">
      <c r="A25" s="2" t="s">
        <v>5</v>
      </c>
      <c r="B25" s="1">
        <v>1</v>
      </c>
      <c r="C25" s="2">
        <f>SUM(C17:C24)</f>
        <v>31</v>
      </c>
      <c r="E25" s="2">
        <f t="shared" si="2"/>
        <v>31</v>
      </c>
      <c r="F25" s="6">
        <f t="shared" si="3"/>
        <v>31</v>
      </c>
    </row>
    <row r="26" spans="1:6">
      <c r="D26" s="2"/>
    </row>
    <row r="27" spans="1:6">
      <c r="A27" s="4" t="s">
        <v>8</v>
      </c>
    </row>
    <row r="28" spans="1:6">
      <c r="A28" s="14" t="s">
        <v>22</v>
      </c>
      <c r="B28" s="1">
        <v>1</v>
      </c>
      <c r="C28" s="1">
        <v>0</v>
      </c>
      <c r="E28" s="1">
        <f t="shared" ref="E28:E36" si="4">SUM(C28:D28)</f>
        <v>0</v>
      </c>
      <c r="F28" s="5">
        <f t="shared" ref="F28:F36" si="5">E28/B28</f>
        <v>0</v>
      </c>
    </row>
    <row r="29" spans="1:6">
      <c r="A29" s="14" t="s">
        <v>80</v>
      </c>
      <c r="B29" s="1">
        <v>1</v>
      </c>
      <c r="C29" s="1">
        <v>1</v>
      </c>
      <c r="E29" s="1">
        <f t="shared" si="4"/>
        <v>1</v>
      </c>
      <c r="F29" s="5">
        <f t="shared" si="5"/>
        <v>1</v>
      </c>
    </row>
    <row r="30" spans="1:6">
      <c r="A30" s="14" t="s">
        <v>14</v>
      </c>
      <c r="B30" s="1">
        <v>1</v>
      </c>
      <c r="C30" s="1">
        <v>0</v>
      </c>
      <c r="E30" s="1">
        <f t="shared" si="4"/>
        <v>0</v>
      </c>
      <c r="F30" s="5">
        <f t="shared" si="5"/>
        <v>0</v>
      </c>
    </row>
    <row r="31" spans="1:6">
      <c r="A31" s="14" t="s">
        <v>21</v>
      </c>
      <c r="B31" s="1">
        <v>1</v>
      </c>
      <c r="C31" s="1">
        <v>0</v>
      </c>
      <c r="E31" s="1">
        <f t="shared" si="4"/>
        <v>0</v>
      </c>
      <c r="F31" s="5">
        <f t="shared" si="5"/>
        <v>0</v>
      </c>
    </row>
    <row r="32" spans="1:6">
      <c r="A32" s="14" t="s">
        <v>81</v>
      </c>
      <c r="B32" s="1">
        <v>1</v>
      </c>
      <c r="C32" s="1">
        <v>2</v>
      </c>
      <c r="E32" s="1">
        <f t="shared" si="4"/>
        <v>2</v>
      </c>
      <c r="F32" s="5">
        <f t="shared" si="5"/>
        <v>2</v>
      </c>
    </row>
    <row r="33" spans="1:6">
      <c r="A33" s="14" t="s">
        <v>82</v>
      </c>
      <c r="B33" s="1">
        <v>1</v>
      </c>
      <c r="C33" s="1">
        <v>0</v>
      </c>
      <c r="E33" s="1">
        <f t="shared" si="4"/>
        <v>0</v>
      </c>
      <c r="F33" s="5">
        <f t="shared" si="5"/>
        <v>0</v>
      </c>
    </row>
    <row r="34" spans="1:6">
      <c r="A34" s="14" t="s">
        <v>36</v>
      </c>
      <c r="B34" s="1">
        <v>0</v>
      </c>
      <c r="C34" s="1" t="s">
        <v>123</v>
      </c>
      <c r="E34" s="1">
        <f t="shared" si="4"/>
        <v>0</v>
      </c>
      <c r="F34" s="5" t="e">
        <f t="shared" si="5"/>
        <v>#DIV/0!</v>
      </c>
    </row>
    <row r="35" spans="1:6">
      <c r="A35" s="14" t="s">
        <v>48</v>
      </c>
      <c r="B35" s="1">
        <v>1</v>
      </c>
      <c r="C35" s="1">
        <v>1</v>
      </c>
      <c r="E35" s="1">
        <f t="shared" si="4"/>
        <v>1</v>
      </c>
      <c r="F35" s="5">
        <f t="shared" si="5"/>
        <v>1</v>
      </c>
    </row>
    <row r="36" spans="1:6">
      <c r="A36" s="2" t="s">
        <v>5</v>
      </c>
      <c r="B36" s="1">
        <v>1</v>
      </c>
      <c r="C36" s="2">
        <f>SUM(C28:C35)</f>
        <v>4</v>
      </c>
      <c r="E36" s="2">
        <f t="shared" si="4"/>
        <v>4</v>
      </c>
      <c r="F36" s="6">
        <f t="shared" si="5"/>
        <v>4</v>
      </c>
    </row>
    <row r="37" spans="1:6">
      <c r="D37" s="2"/>
    </row>
    <row r="38" spans="1:6">
      <c r="A38" s="4" t="s">
        <v>9</v>
      </c>
    </row>
    <row r="39" spans="1:6">
      <c r="A39" s="14" t="s">
        <v>22</v>
      </c>
      <c r="B39" s="1">
        <v>1</v>
      </c>
      <c r="C39" s="1">
        <v>0</v>
      </c>
      <c r="E39" s="1">
        <f t="shared" ref="E39:E47" si="6">SUM(C39:D39)</f>
        <v>0</v>
      </c>
      <c r="F39" s="5">
        <f t="shared" ref="F39:F47" si="7">E39/B39</f>
        <v>0</v>
      </c>
    </row>
    <row r="40" spans="1:6">
      <c r="A40" s="14" t="s">
        <v>80</v>
      </c>
      <c r="B40" s="1">
        <v>1</v>
      </c>
      <c r="C40" s="1">
        <v>4</v>
      </c>
      <c r="E40" s="1">
        <f t="shared" si="6"/>
        <v>4</v>
      </c>
      <c r="F40" s="5">
        <f t="shared" si="7"/>
        <v>4</v>
      </c>
    </row>
    <row r="41" spans="1:6">
      <c r="A41" s="14" t="s">
        <v>14</v>
      </c>
      <c r="B41" s="1">
        <v>1</v>
      </c>
      <c r="C41" s="1">
        <v>0</v>
      </c>
      <c r="E41" s="1">
        <f t="shared" si="6"/>
        <v>0</v>
      </c>
      <c r="F41" s="5">
        <f t="shared" si="7"/>
        <v>0</v>
      </c>
    </row>
    <row r="42" spans="1:6">
      <c r="A42" s="14" t="s">
        <v>21</v>
      </c>
      <c r="B42" s="1">
        <v>1</v>
      </c>
      <c r="C42" s="1">
        <v>0</v>
      </c>
      <c r="E42" s="1">
        <f t="shared" si="6"/>
        <v>0</v>
      </c>
      <c r="F42" s="5">
        <f t="shared" si="7"/>
        <v>0</v>
      </c>
    </row>
    <row r="43" spans="1:6">
      <c r="A43" s="14" t="s">
        <v>81</v>
      </c>
      <c r="B43" s="1">
        <v>1</v>
      </c>
      <c r="C43" s="1">
        <v>1</v>
      </c>
      <c r="E43" s="1">
        <f t="shared" si="6"/>
        <v>1</v>
      </c>
      <c r="F43" s="5">
        <f t="shared" si="7"/>
        <v>1</v>
      </c>
    </row>
    <row r="44" spans="1:6">
      <c r="A44" s="14" t="s">
        <v>82</v>
      </c>
      <c r="B44" s="1">
        <v>1</v>
      </c>
      <c r="C44" s="1">
        <v>0</v>
      </c>
      <c r="E44" s="1">
        <f t="shared" si="6"/>
        <v>0</v>
      </c>
      <c r="F44" s="5">
        <f t="shared" si="7"/>
        <v>0</v>
      </c>
    </row>
    <row r="45" spans="1:6">
      <c r="A45" s="14" t="s">
        <v>36</v>
      </c>
      <c r="B45" s="1">
        <v>0</v>
      </c>
      <c r="C45" s="1" t="s">
        <v>123</v>
      </c>
      <c r="E45" s="1">
        <f t="shared" si="6"/>
        <v>0</v>
      </c>
      <c r="F45" s="5" t="e">
        <f t="shared" si="7"/>
        <v>#DIV/0!</v>
      </c>
    </row>
    <row r="46" spans="1:6">
      <c r="A46" s="14" t="s">
        <v>48</v>
      </c>
      <c r="B46" s="1">
        <v>1</v>
      </c>
      <c r="C46" s="1">
        <v>0</v>
      </c>
      <c r="E46" s="1">
        <f t="shared" si="6"/>
        <v>0</v>
      </c>
      <c r="F46" s="5">
        <f t="shared" si="7"/>
        <v>0</v>
      </c>
    </row>
    <row r="47" spans="1:6">
      <c r="A47" s="2" t="s">
        <v>5</v>
      </c>
      <c r="B47" s="1">
        <v>1</v>
      </c>
      <c r="C47" s="2">
        <f>SUM(C39:C46)</f>
        <v>5</v>
      </c>
      <c r="E47" s="2">
        <f t="shared" si="6"/>
        <v>5</v>
      </c>
      <c r="F47" s="6">
        <f t="shared" si="7"/>
        <v>5</v>
      </c>
    </row>
    <row r="48" spans="1:6">
      <c r="D48" s="2"/>
    </row>
    <row r="49" spans="1:6">
      <c r="A49" s="4" t="s">
        <v>10</v>
      </c>
    </row>
    <row r="50" spans="1:6">
      <c r="A50" s="14" t="s">
        <v>22</v>
      </c>
      <c r="B50" s="1">
        <v>1</v>
      </c>
      <c r="C50" s="1">
        <v>0</v>
      </c>
      <c r="E50" s="1">
        <f>SUM(C50:D50)</f>
        <v>0</v>
      </c>
      <c r="F50" s="5">
        <f t="shared" ref="F50:F58" si="8">E50/B50</f>
        <v>0</v>
      </c>
    </row>
    <row r="51" spans="1:6">
      <c r="A51" s="14" t="s">
        <v>80</v>
      </c>
      <c r="B51" s="1">
        <v>1</v>
      </c>
      <c r="C51" s="1">
        <v>0</v>
      </c>
      <c r="E51" s="1">
        <f t="shared" ref="E51:E58" si="9">SUM(C51:D51)</f>
        <v>0</v>
      </c>
      <c r="F51" s="5">
        <f t="shared" si="8"/>
        <v>0</v>
      </c>
    </row>
    <row r="52" spans="1:6">
      <c r="A52" s="14" t="s">
        <v>14</v>
      </c>
      <c r="B52" s="1">
        <v>1</v>
      </c>
      <c r="C52" s="1">
        <v>0</v>
      </c>
      <c r="E52" s="1">
        <f t="shared" si="9"/>
        <v>0</v>
      </c>
      <c r="F52" s="5">
        <f t="shared" si="8"/>
        <v>0</v>
      </c>
    </row>
    <row r="53" spans="1:6">
      <c r="A53" s="14" t="s">
        <v>21</v>
      </c>
      <c r="B53" s="1">
        <v>1</v>
      </c>
      <c r="C53" s="1">
        <v>0</v>
      </c>
      <c r="E53" s="1">
        <f t="shared" si="9"/>
        <v>0</v>
      </c>
      <c r="F53" s="5">
        <f t="shared" si="8"/>
        <v>0</v>
      </c>
    </row>
    <row r="54" spans="1:6">
      <c r="A54" s="14" t="s">
        <v>81</v>
      </c>
      <c r="B54" s="1">
        <v>1</v>
      </c>
      <c r="C54" s="1">
        <v>0</v>
      </c>
      <c r="E54" s="1">
        <f t="shared" si="9"/>
        <v>0</v>
      </c>
      <c r="F54" s="5">
        <f t="shared" si="8"/>
        <v>0</v>
      </c>
    </row>
    <row r="55" spans="1:6">
      <c r="A55" s="14" t="s">
        <v>82</v>
      </c>
      <c r="B55" s="1">
        <v>1</v>
      </c>
      <c r="C55" s="1">
        <v>0</v>
      </c>
      <c r="E55" s="1">
        <f t="shared" si="9"/>
        <v>0</v>
      </c>
      <c r="F55" s="5">
        <f t="shared" si="8"/>
        <v>0</v>
      </c>
    </row>
    <row r="56" spans="1:6">
      <c r="A56" s="14" t="s">
        <v>36</v>
      </c>
      <c r="B56" s="1">
        <v>0</v>
      </c>
      <c r="C56" s="1" t="s">
        <v>123</v>
      </c>
      <c r="E56" s="1">
        <f t="shared" si="9"/>
        <v>0</v>
      </c>
      <c r="F56" s="5" t="e">
        <f t="shared" si="8"/>
        <v>#DIV/0!</v>
      </c>
    </row>
    <row r="57" spans="1:6">
      <c r="A57" s="14" t="s">
        <v>48</v>
      </c>
      <c r="B57" s="1">
        <v>1</v>
      </c>
      <c r="C57" s="1">
        <v>0</v>
      </c>
      <c r="E57" s="1">
        <f t="shared" si="9"/>
        <v>0</v>
      </c>
      <c r="F57" s="5">
        <f t="shared" si="8"/>
        <v>0</v>
      </c>
    </row>
    <row r="58" spans="1:6">
      <c r="A58" s="2" t="s">
        <v>5</v>
      </c>
      <c r="B58" s="1">
        <v>1</v>
      </c>
      <c r="C58" s="2">
        <f>SUM(C50:C57)</f>
        <v>0</v>
      </c>
      <c r="E58" s="2">
        <f t="shared" si="9"/>
        <v>0</v>
      </c>
      <c r="F58" s="6">
        <f t="shared" si="8"/>
        <v>0</v>
      </c>
    </row>
    <row r="59" spans="1:6">
      <c r="D59" s="2"/>
    </row>
    <row r="60" spans="1:6">
      <c r="A60" s="2" t="s">
        <v>65</v>
      </c>
      <c r="B60" s="8" t="s">
        <v>3</v>
      </c>
      <c r="C60" s="8" t="s">
        <v>30</v>
      </c>
      <c r="D60" s="6" t="s">
        <v>26</v>
      </c>
      <c r="E60" s="2" t="s">
        <v>27</v>
      </c>
    </row>
    <row r="61" spans="1:6">
      <c r="A61" s="14" t="s">
        <v>22</v>
      </c>
      <c r="B61" s="1">
        <v>1</v>
      </c>
      <c r="C61" s="1">
        <v>1</v>
      </c>
      <c r="D61" s="1">
        <v>1</v>
      </c>
      <c r="E61" s="51">
        <f>C61/D61</f>
        <v>1</v>
      </c>
    </row>
    <row r="62" spans="1:6">
      <c r="A62" s="14" t="s">
        <v>80</v>
      </c>
      <c r="B62" s="1">
        <v>1</v>
      </c>
      <c r="C62" s="1">
        <v>1</v>
      </c>
      <c r="D62" s="1">
        <v>2</v>
      </c>
      <c r="E62" s="51">
        <f>C62/D62</f>
        <v>0.5</v>
      </c>
    </row>
    <row r="63" spans="1:6">
      <c r="A63" s="14" t="s">
        <v>14</v>
      </c>
      <c r="B63" s="1">
        <v>1</v>
      </c>
    </row>
    <row r="64" spans="1:6">
      <c r="A64" s="14" t="s">
        <v>21</v>
      </c>
      <c r="B64" s="1">
        <v>1</v>
      </c>
    </row>
    <row r="65" spans="1:5">
      <c r="A65" s="14" t="s">
        <v>81</v>
      </c>
      <c r="B65" s="1">
        <v>1</v>
      </c>
    </row>
    <row r="66" spans="1:5">
      <c r="A66" s="14" t="s">
        <v>82</v>
      </c>
      <c r="B66" s="1">
        <v>1</v>
      </c>
    </row>
    <row r="67" spans="1:5">
      <c r="A67" s="14" t="s">
        <v>36</v>
      </c>
      <c r="B67" s="1">
        <v>0</v>
      </c>
    </row>
    <row r="68" spans="1:5">
      <c r="A68" s="14" t="s">
        <v>48</v>
      </c>
      <c r="B68" s="1">
        <v>1</v>
      </c>
      <c r="C68" s="1">
        <v>3</v>
      </c>
      <c r="D68" s="1">
        <v>4</v>
      </c>
      <c r="E68" s="51">
        <f>C68/D68</f>
        <v>0.75</v>
      </c>
    </row>
    <row r="69" spans="1:5">
      <c r="A69" s="2" t="s">
        <v>5</v>
      </c>
      <c r="B69" s="1">
        <v>1</v>
      </c>
      <c r="C69" s="2">
        <f>SUM(C61:C68)</f>
        <v>5</v>
      </c>
      <c r="D69" s="2">
        <f>SUM(D61:D68)</f>
        <v>7</v>
      </c>
      <c r="E69" s="51">
        <f>C69/D69</f>
        <v>0.7142857142857143</v>
      </c>
    </row>
    <row r="72" spans="1:5">
      <c r="A72" s="2" t="s">
        <v>124</v>
      </c>
    </row>
    <row r="73" spans="1:5">
      <c r="A73" s="14" t="s">
        <v>14</v>
      </c>
      <c r="B73" s="1">
        <v>2</v>
      </c>
    </row>
    <row r="74" spans="1:5">
      <c r="A74" s="14" t="s">
        <v>22</v>
      </c>
      <c r="B74" s="1">
        <v>1</v>
      </c>
    </row>
    <row r="75" spans="1:5">
      <c r="A75" s="14" t="s">
        <v>48</v>
      </c>
      <c r="B75" s="1">
        <v>1</v>
      </c>
    </row>
    <row r="1048576" spans="4:4">
      <c r="D1048576" s="1">
        <f>SUM(D1:D1048575)</f>
        <v>14</v>
      </c>
    </row>
  </sheetData>
  <pageMargins left="0.7" right="0.7" top="0.75" bottom="0.75" header="0.3" footer="0.3"/>
  <pageSetup orientation="portrait" r:id="rId1"/>
  <ignoredErrors>
    <ignoredError sqref="E7:E49 E5:E6 E50:E59" formulaRange="1"/>
    <ignoredError sqref="F5:F58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83A29-D987-4B57-BF8C-6EBB61B05979}">
  <dimension ref="A1:F75"/>
  <sheetViews>
    <sheetView zoomScale="130" zoomScaleNormal="130" workbookViewId="0"/>
  </sheetViews>
  <sheetFormatPr defaultColWidth="9.140625" defaultRowHeight="15"/>
  <cols>
    <col min="1" max="1" width="20.42578125" style="1" customWidth="1"/>
    <col min="2" max="16384" width="9.140625" style="1"/>
  </cols>
  <sheetData>
    <row r="1" spans="1:6">
      <c r="A1" s="19" t="s">
        <v>52</v>
      </c>
    </row>
    <row r="2" spans="1:6">
      <c r="C2" s="13" t="s">
        <v>125</v>
      </c>
      <c r="E2" s="5"/>
    </row>
    <row r="3" spans="1:6">
      <c r="A3" s="2" t="s">
        <v>0</v>
      </c>
      <c r="C3" s="2" t="s">
        <v>43</v>
      </c>
      <c r="D3" s="2"/>
      <c r="E3" s="5"/>
    </row>
    <row r="4" spans="1:6">
      <c r="A4" s="4" t="s">
        <v>1</v>
      </c>
      <c r="B4" s="2" t="s">
        <v>3</v>
      </c>
      <c r="C4" s="1" t="s">
        <v>108</v>
      </c>
      <c r="E4" s="2" t="s">
        <v>31</v>
      </c>
      <c r="F4" s="6" t="s">
        <v>29</v>
      </c>
    </row>
    <row r="5" spans="1:6">
      <c r="A5" s="24" t="s">
        <v>66</v>
      </c>
      <c r="B5" s="1">
        <v>0</v>
      </c>
      <c r="C5" s="1" t="s">
        <v>123</v>
      </c>
      <c r="E5" s="1">
        <f t="shared" ref="E5:E14" si="0">SUM(C5:D5)</f>
        <v>0</v>
      </c>
      <c r="F5" s="5" t="e">
        <f t="shared" ref="F5:F14" si="1">E5/B5</f>
        <v>#DIV/0!</v>
      </c>
    </row>
    <row r="6" spans="1:6">
      <c r="A6" s="24" t="s">
        <v>42</v>
      </c>
      <c r="B6" s="1">
        <v>1</v>
      </c>
      <c r="C6" s="1">
        <v>0</v>
      </c>
      <c r="E6" s="1">
        <f t="shared" si="0"/>
        <v>0</v>
      </c>
      <c r="F6" s="5">
        <f t="shared" si="1"/>
        <v>0</v>
      </c>
    </row>
    <row r="7" spans="1:6">
      <c r="A7" s="24" t="s">
        <v>67</v>
      </c>
      <c r="B7" s="1">
        <v>1</v>
      </c>
      <c r="C7" s="1">
        <v>10</v>
      </c>
      <c r="E7" s="1">
        <f t="shared" si="0"/>
        <v>10</v>
      </c>
      <c r="F7" s="5">
        <f t="shared" si="1"/>
        <v>10</v>
      </c>
    </row>
    <row r="8" spans="1:6">
      <c r="A8" s="24" t="s">
        <v>68</v>
      </c>
      <c r="B8" s="1">
        <v>1</v>
      </c>
      <c r="C8" s="1">
        <v>0</v>
      </c>
      <c r="E8" s="1">
        <f t="shared" si="0"/>
        <v>0</v>
      </c>
      <c r="F8" s="5">
        <f t="shared" si="1"/>
        <v>0</v>
      </c>
    </row>
    <row r="9" spans="1:6">
      <c r="A9" s="24" t="s">
        <v>69</v>
      </c>
      <c r="B9" s="1">
        <v>1</v>
      </c>
      <c r="C9" s="1">
        <v>3</v>
      </c>
      <c r="E9" s="1">
        <f t="shared" si="0"/>
        <v>3</v>
      </c>
      <c r="F9" s="5">
        <f t="shared" si="1"/>
        <v>3</v>
      </c>
    </row>
    <row r="10" spans="1:6">
      <c r="A10" s="24" t="s">
        <v>16</v>
      </c>
      <c r="B10" s="1">
        <v>1</v>
      </c>
      <c r="C10" s="1">
        <v>0</v>
      </c>
      <c r="E10" s="1">
        <f t="shared" si="0"/>
        <v>0</v>
      </c>
      <c r="F10" s="5">
        <f t="shared" si="1"/>
        <v>0</v>
      </c>
    </row>
    <row r="11" spans="1:6">
      <c r="A11" s="24" t="s">
        <v>70</v>
      </c>
      <c r="B11" s="1">
        <v>1</v>
      </c>
      <c r="C11" s="1">
        <v>19</v>
      </c>
      <c r="E11" s="1">
        <f t="shared" si="0"/>
        <v>19</v>
      </c>
      <c r="F11" s="5">
        <f t="shared" si="1"/>
        <v>19</v>
      </c>
    </row>
    <row r="12" spans="1:6">
      <c r="A12" s="24" t="s">
        <v>71</v>
      </c>
      <c r="B12" s="1">
        <v>1</v>
      </c>
      <c r="C12" s="1">
        <v>0</v>
      </c>
      <c r="E12" s="1">
        <f t="shared" si="0"/>
        <v>0</v>
      </c>
      <c r="F12" s="5">
        <f t="shared" si="1"/>
        <v>0</v>
      </c>
    </row>
    <row r="13" spans="1:6">
      <c r="A13" s="2" t="s">
        <v>5</v>
      </c>
      <c r="B13" s="1">
        <v>1</v>
      </c>
      <c r="C13" s="2">
        <f>SUM(C6:C12)</f>
        <v>32</v>
      </c>
      <c r="D13" s="2"/>
      <c r="E13" s="2">
        <f t="shared" si="0"/>
        <v>32</v>
      </c>
      <c r="F13" s="6">
        <f t="shared" si="1"/>
        <v>32</v>
      </c>
    </row>
    <row r="14" spans="1:6">
      <c r="A14" s="2" t="s">
        <v>6</v>
      </c>
      <c r="B14" s="1">
        <v>1</v>
      </c>
      <c r="C14" s="3">
        <v>40</v>
      </c>
      <c r="D14" s="3"/>
      <c r="E14" s="3">
        <f t="shared" si="0"/>
        <v>40</v>
      </c>
      <c r="F14" s="7">
        <f t="shared" si="1"/>
        <v>40</v>
      </c>
    </row>
    <row r="16" spans="1:6">
      <c r="A16" s="4" t="s">
        <v>7</v>
      </c>
    </row>
    <row r="17" spans="1:6">
      <c r="A17" s="24" t="s">
        <v>66</v>
      </c>
      <c r="B17" s="1">
        <v>0</v>
      </c>
      <c r="C17" s="1" t="s">
        <v>123</v>
      </c>
      <c r="E17" s="1">
        <f t="shared" ref="E17:E25" si="2">SUM(C17:D17)</f>
        <v>0</v>
      </c>
      <c r="F17" s="5" t="e">
        <f t="shared" ref="F17:F25" si="3">E17/B17</f>
        <v>#DIV/0!</v>
      </c>
    </row>
    <row r="18" spans="1:6">
      <c r="A18" s="24" t="s">
        <v>42</v>
      </c>
      <c r="B18" s="1">
        <v>1</v>
      </c>
      <c r="C18" s="1">
        <v>5</v>
      </c>
      <c r="E18" s="1">
        <f t="shared" si="2"/>
        <v>5</v>
      </c>
      <c r="F18" s="5">
        <f t="shared" si="3"/>
        <v>5</v>
      </c>
    </row>
    <row r="19" spans="1:6">
      <c r="A19" s="24" t="s">
        <v>67</v>
      </c>
      <c r="B19" s="1">
        <v>1</v>
      </c>
      <c r="C19" s="1">
        <v>10</v>
      </c>
      <c r="E19" s="1">
        <f t="shared" si="2"/>
        <v>10</v>
      </c>
      <c r="F19" s="5">
        <f t="shared" si="3"/>
        <v>10</v>
      </c>
    </row>
    <row r="20" spans="1:6">
      <c r="A20" s="24" t="s">
        <v>68</v>
      </c>
      <c r="B20" s="1">
        <v>1</v>
      </c>
      <c r="C20" s="1">
        <v>1</v>
      </c>
      <c r="E20" s="1">
        <f t="shared" si="2"/>
        <v>1</v>
      </c>
      <c r="F20" s="5">
        <f t="shared" si="3"/>
        <v>1</v>
      </c>
    </row>
    <row r="21" spans="1:6">
      <c r="A21" s="24" t="s">
        <v>69</v>
      </c>
      <c r="B21" s="1">
        <v>1</v>
      </c>
      <c r="C21" s="1">
        <v>8</v>
      </c>
      <c r="E21" s="1">
        <f t="shared" si="2"/>
        <v>8</v>
      </c>
      <c r="F21" s="5">
        <f t="shared" si="3"/>
        <v>8</v>
      </c>
    </row>
    <row r="22" spans="1:6">
      <c r="A22" s="24" t="s">
        <v>16</v>
      </c>
      <c r="B22" s="1">
        <v>1</v>
      </c>
      <c r="C22" s="1">
        <v>0</v>
      </c>
      <c r="E22" s="1">
        <f t="shared" si="2"/>
        <v>0</v>
      </c>
      <c r="F22" s="5">
        <f t="shared" si="3"/>
        <v>0</v>
      </c>
    </row>
    <row r="23" spans="1:6">
      <c r="A23" s="24" t="s">
        <v>70</v>
      </c>
      <c r="B23" s="1">
        <v>1</v>
      </c>
      <c r="C23" s="1">
        <v>3</v>
      </c>
      <c r="E23" s="1">
        <f t="shared" si="2"/>
        <v>3</v>
      </c>
      <c r="F23" s="5">
        <f t="shared" si="3"/>
        <v>3</v>
      </c>
    </row>
    <row r="24" spans="1:6">
      <c r="A24" s="24" t="s">
        <v>71</v>
      </c>
      <c r="B24" s="1">
        <v>1</v>
      </c>
      <c r="C24" s="1">
        <v>0</v>
      </c>
      <c r="E24" s="1">
        <f t="shared" si="2"/>
        <v>0</v>
      </c>
      <c r="F24" s="5">
        <f t="shared" si="3"/>
        <v>0</v>
      </c>
    </row>
    <row r="25" spans="1:6">
      <c r="A25" s="2" t="s">
        <v>5</v>
      </c>
      <c r="B25" s="1">
        <v>1</v>
      </c>
      <c r="C25" s="2">
        <f>SUM(C18:C24)</f>
        <v>27</v>
      </c>
      <c r="D25" s="2"/>
      <c r="E25" s="2">
        <f t="shared" si="2"/>
        <v>27</v>
      </c>
      <c r="F25" s="6">
        <f t="shared" si="3"/>
        <v>27</v>
      </c>
    </row>
    <row r="27" spans="1:6">
      <c r="A27" s="4" t="s">
        <v>8</v>
      </c>
    </row>
    <row r="28" spans="1:6">
      <c r="A28" s="24" t="s">
        <v>66</v>
      </c>
      <c r="B28" s="1">
        <v>0</v>
      </c>
      <c r="C28" s="1" t="s">
        <v>123</v>
      </c>
      <c r="E28" s="1">
        <f t="shared" ref="E28:E36" si="4">SUM(C28:D28)</f>
        <v>0</v>
      </c>
      <c r="F28" s="5" t="e">
        <f t="shared" ref="F28:F36" si="5">E28/B28</f>
        <v>#DIV/0!</v>
      </c>
    </row>
    <row r="29" spans="1:6">
      <c r="A29" s="24" t="s">
        <v>42</v>
      </c>
      <c r="B29" s="1">
        <v>1</v>
      </c>
      <c r="C29" s="1">
        <v>0</v>
      </c>
      <c r="E29" s="1">
        <f t="shared" si="4"/>
        <v>0</v>
      </c>
      <c r="F29" s="5">
        <f t="shared" si="5"/>
        <v>0</v>
      </c>
    </row>
    <row r="30" spans="1:6">
      <c r="A30" s="24" t="s">
        <v>67</v>
      </c>
      <c r="B30" s="1">
        <v>1</v>
      </c>
      <c r="C30" s="1">
        <v>4</v>
      </c>
      <c r="E30" s="1">
        <f t="shared" si="4"/>
        <v>4</v>
      </c>
      <c r="F30" s="5">
        <f t="shared" si="5"/>
        <v>4</v>
      </c>
    </row>
    <row r="31" spans="1:6">
      <c r="A31" s="24" t="s">
        <v>68</v>
      </c>
      <c r="B31" s="1">
        <v>1</v>
      </c>
      <c r="C31" s="1">
        <v>1</v>
      </c>
      <c r="E31" s="1">
        <f t="shared" si="4"/>
        <v>1</v>
      </c>
      <c r="F31" s="5">
        <f t="shared" si="5"/>
        <v>1</v>
      </c>
    </row>
    <row r="32" spans="1:6">
      <c r="A32" s="24" t="s">
        <v>69</v>
      </c>
      <c r="B32" s="1">
        <v>1</v>
      </c>
      <c r="C32" s="1">
        <v>0</v>
      </c>
      <c r="E32" s="1">
        <f t="shared" si="4"/>
        <v>0</v>
      </c>
      <c r="F32" s="5">
        <f t="shared" si="5"/>
        <v>0</v>
      </c>
    </row>
    <row r="33" spans="1:6">
      <c r="A33" s="24" t="s">
        <v>16</v>
      </c>
      <c r="B33" s="1">
        <v>1</v>
      </c>
      <c r="C33" s="1">
        <v>0</v>
      </c>
      <c r="E33" s="1">
        <f t="shared" si="4"/>
        <v>0</v>
      </c>
      <c r="F33" s="5">
        <f t="shared" si="5"/>
        <v>0</v>
      </c>
    </row>
    <row r="34" spans="1:6">
      <c r="A34" s="24" t="s">
        <v>70</v>
      </c>
      <c r="B34" s="1">
        <v>1</v>
      </c>
      <c r="C34" s="1">
        <v>0</v>
      </c>
      <c r="E34" s="1">
        <f t="shared" si="4"/>
        <v>0</v>
      </c>
      <c r="F34" s="5">
        <f t="shared" si="5"/>
        <v>0</v>
      </c>
    </row>
    <row r="35" spans="1:6">
      <c r="A35" s="24" t="s">
        <v>71</v>
      </c>
      <c r="B35" s="1">
        <v>1</v>
      </c>
      <c r="C35" s="1">
        <v>3</v>
      </c>
      <c r="E35" s="1">
        <f t="shared" si="4"/>
        <v>3</v>
      </c>
      <c r="F35" s="5">
        <f t="shared" si="5"/>
        <v>3</v>
      </c>
    </row>
    <row r="36" spans="1:6">
      <c r="A36" s="2" t="s">
        <v>5</v>
      </c>
      <c r="B36" s="1">
        <v>1</v>
      </c>
      <c r="C36" s="2">
        <f>SUM(C29:C35)</f>
        <v>8</v>
      </c>
      <c r="D36" s="2"/>
      <c r="E36" s="2">
        <f t="shared" si="4"/>
        <v>8</v>
      </c>
      <c r="F36" s="6">
        <f t="shared" si="5"/>
        <v>8</v>
      </c>
    </row>
    <row r="38" spans="1:6">
      <c r="A38" s="4" t="s">
        <v>9</v>
      </c>
    </row>
    <row r="39" spans="1:6">
      <c r="A39" s="24" t="s">
        <v>66</v>
      </c>
      <c r="B39" s="1">
        <v>0</v>
      </c>
      <c r="C39" s="1" t="s">
        <v>123</v>
      </c>
      <c r="E39" s="1">
        <f t="shared" ref="E39:E47" si="6">SUM(C39:D39)</f>
        <v>0</v>
      </c>
      <c r="F39" s="5" t="e">
        <f t="shared" ref="F39:F47" si="7">E39/B39</f>
        <v>#DIV/0!</v>
      </c>
    </row>
    <row r="40" spans="1:6">
      <c r="A40" s="24" t="s">
        <v>42</v>
      </c>
      <c r="B40" s="1">
        <v>1</v>
      </c>
      <c r="C40" s="1">
        <v>0</v>
      </c>
      <c r="E40" s="1">
        <f t="shared" si="6"/>
        <v>0</v>
      </c>
      <c r="F40" s="5">
        <f t="shared" si="7"/>
        <v>0</v>
      </c>
    </row>
    <row r="41" spans="1:6">
      <c r="A41" s="24" t="s">
        <v>67</v>
      </c>
      <c r="B41" s="1">
        <v>1</v>
      </c>
      <c r="C41" s="1">
        <v>2</v>
      </c>
      <c r="E41" s="1">
        <f t="shared" si="6"/>
        <v>2</v>
      </c>
      <c r="F41" s="5">
        <f t="shared" si="7"/>
        <v>2</v>
      </c>
    </row>
    <row r="42" spans="1:6">
      <c r="A42" s="24" t="s">
        <v>68</v>
      </c>
      <c r="B42" s="1">
        <v>1</v>
      </c>
      <c r="C42" s="1">
        <v>0</v>
      </c>
      <c r="E42" s="1">
        <f t="shared" si="6"/>
        <v>0</v>
      </c>
      <c r="F42" s="5">
        <f t="shared" si="7"/>
        <v>0</v>
      </c>
    </row>
    <row r="43" spans="1:6">
      <c r="A43" s="24" t="s">
        <v>69</v>
      </c>
      <c r="B43" s="1">
        <v>1</v>
      </c>
      <c r="C43" s="1">
        <v>1</v>
      </c>
      <c r="E43" s="1">
        <f t="shared" si="6"/>
        <v>1</v>
      </c>
      <c r="F43" s="5">
        <f t="shared" si="7"/>
        <v>1</v>
      </c>
    </row>
    <row r="44" spans="1:6">
      <c r="A44" s="24" t="s">
        <v>16</v>
      </c>
      <c r="B44" s="1">
        <v>1</v>
      </c>
      <c r="C44" s="1">
        <v>1</v>
      </c>
      <c r="E44" s="1">
        <f t="shared" si="6"/>
        <v>1</v>
      </c>
      <c r="F44" s="5">
        <f t="shared" si="7"/>
        <v>1</v>
      </c>
    </row>
    <row r="45" spans="1:6">
      <c r="A45" s="24" t="s">
        <v>70</v>
      </c>
      <c r="B45" s="1">
        <v>1</v>
      </c>
      <c r="C45" s="1">
        <v>0</v>
      </c>
      <c r="E45" s="1">
        <f t="shared" si="6"/>
        <v>0</v>
      </c>
      <c r="F45" s="5">
        <f t="shared" si="7"/>
        <v>0</v>
      </c>
    </row>
    <row r="46" spans="1:6">
      <c r="A46" s="24" t="s">
        <v>71</v>
      </c>
      <c r="B46" s="1">
        <v>1</v>
      </c>
      <c r="C46" s="1">
        <v>0</v>
      </c>
      <c r="E46" s="1">
        <f t="shared" si="6"/>
        <v>0</v>
      </c>
      <c r="F46" s="5">
        <f t="shared" si="7"/>
        <v>0</v>
      </c>
    </row>
    <row r="47" spans="1:6">
      <c r="A47" s="2" t="s">
        <v>5</v>
      </c>
      <c r="B47" s="1">
        <v>1</v>
      </c>
      <c r="C47" s="2">
        <f>SUM(C40:C46)</f>
        <v>4</v>
      </c>
      <c r="D47" s="2"/>
      <c r="E47" s="2">
        <f t="shared" si="6"/>
        <v>4</v>
      </c>
      <c r="F47" s="6">
        <f t="shared" si="7"/>
        <v>4</v>
      </c>
    </row>
    <row r="49" spans="1:6">
      <c r="A49" s="4" t="s">
        <v>10</v>
      </c>
    </row>
    <row r="50" spans="1:6">
      <c r="A50" s="24" t="s">
        <v>66</v>
      </c>
      <c r="B50" s="1">
        <v>0</v>
      </c>
      <c r="C50" s="1" t="s">
        <v>123</v>
      </c>
      <c r="E50" s="1">
        <f t="shared" ref="E50:E58" si="8">SUM(C50:D50)</f>
        <v>0</v>
      </c>
      <c r="F50" s="5" t="e">
        <f t="shared" ref="F50:F58" si="9">E50/B50</f>
        <v>#DIV/0!</v>
      </c>
    </row>
    <row r="51" spans="1:6">
      <c r="A51" s="24" t="s">
        <v>42</v>
      </c>
      <c r="B51" s="1">
        <v>1</v>
      </c>
      <c r="C51" s="1">
        <v>1</v>
      </c>
      <c r="E51" s="1">
        <f t="shared" si="8"/>
        <v>1</v>
      </c>
      <c r="F51" s="5">
        <f t="shared" si="9"/>
        <v>1</v>
      </c>
    </row>
    <row r="52" spans="1:6">
      <c r="A52" s="24" t="s">
        <v>67</v>
      </c>
      <c r="B52" s="1">
        <v>1</v>
      </c>
      <c r="C52" s="1">
        <v>0</v>
      </c>
      <c r="E52" s="1">
        <f t="shared" si="8"/>
        <v>0</v>
      </c>
      <c r="F52" s="5">
        <f t="shared" si="9"/>
        <v>0</v>
      </c>
    </row>
    <row r="53" spans="1:6">
      <c r="A53" s="24" t="s">
        <v>68</v>
      </c>
      <c r="B53" s="1">
        <v>1</v>
      </c>
      <c r="C53" s="1">
        <v>0</v>
      </c>
      <c r="E53" s="1">
        <f t="shared" si="8"/>
        <v>0</v>
      </c>
      <c r="F53" s="5">
        <f t="shared" si="9"/>
        <v>0</v>
      </c>
    </row>
    <row r="54" spans="1:6">
      <c r="A54" s="24" t="s">
        <v>69</v>
      </c>
      <c r="B54" s="1">
        <v>1</v>
      </c>
      <c r="C54" s="1">
        <v>0</v>
      </c>
      <c r="E54" s="1">
        <f t="shared" si="8"/>
        <v>0</v>
      </c>
      <c r="F54" s="5">
        <f t="shared" si="9"/>
        <v>0</v>
      </c>
    </row>
    <row r="55" spans="1:6">
      <c r="A55" s="24" t="s">
        <v>16</v>
      </c>
      <c r="B55" s="1">
        <v>1</v>
      </c>
      <c r="C55" s="1">
        <v>0</v>
      </c>
      <c r="E55" s="1">
        <f t="shared" si="8"/>
        <v>0</v>
      </c>
      <c r="F55" s="5">
        <f t="shared" si="9"/>
        <v>0</v>
      </c>
    </row>
    <row r="56" spans="1:6">
      <c r="A56" s="24" t="s">
        <v>70</v>
      </c>
      <c r="B56" s="1">
        <v>1</v>
      </c>
      <c r="C56" s="1">
        <v>0</v>
      </c>
      <c r="E56" s="1">
        <f t="shared" si="8"/>
        <v>0</v>
      </c>
      <c r="F56" s="5">
        <f t="shared" si="9"/>
        <v>0</v>
      </c>
    </row>
    <row r="57" spans="1:6">
      <c r="A57" s="24" t="s">
        <v>71</v>
      </c>
      <c r="B57" s="1">
        <v>1</v>
      </c>
      <c r="C57" s="1">
        <v>0</v>
      </c>
      <c r="E57" s="1">
        <f t="shared" si="8"/>
        <v>0</v>
      </c>
      <c r="F57" s="5">
        <f t="shared" si="9"/>
        <v>0</v>
      </c>
    </row>
    <row r="58" spans="1:6">
      <c r="A58" s="2" t="s">
        <v>5</v>
      </c>
      <c r="B58" s="1">
        <v>1</v>
      </c>
      <c r="C58" s="2">
        <f>SUM(C51:C57)</f>
        <v>1</v>
      </c>
      <c r="D58" s="2"/>
      <c r="E58" s="2">
        <f t="shared" si="8"/>
        <v>1</v>
      </c>
      <c r="F58" s="6">
        <f t="shared" si="9"/>
        <v>1</v>
      </c>
    </row>
    <row r="59" spans="1:6">
      <c r="A59" s="2"/>
    </row>
    <row r="60" spans="1:6">
      <c r="A60" s="2" t="s">
        <v>65</v>
      </c>
      <c r="B60" s="8" t="s">
        <v>3</v>
      </c>
      <c r="C60" s="8" t="s">
        <v>30</v>
      </c>
      <c r="D60" s="6" t="s">
        <v>26</v>
      </c>
      <c r="E60" s="2" t="s">
        <v>27</v>
      </c>
    </row>
    <row r="61" spans="1:6">
      <c r="A61" s="24" t="s">
        <v>66</v>
      </c>
      <c r="B61" s="1">
        <v>0</v>
      </c>
      <c r="E61" s="51"/>
    </row>
    <row r="62" spans="1:6">
      <c r="A62" s="24" t="s">
        <v>42</v>
      </c>
      <c r="B62" s="1">
        <v>1</v>
      </c>
      <c r="E62" s="51"/>
    </row>
    <row r="63" spans="1:6">
      <c r="A63" s="24" t="s">
        <v>67</v>
      </c>
      <c r="B63" s="1">
        <v>1</v>
      </c>
      <c r="C63" s="1">
        <v>2</v>
      </c>
      <c r="D63" s="1">
        <v>4</v>
      </c>
      <c r="E63" s="51">
        <f>C63/D63</f>
        <v>0.5</v>
      </c>
    </row>
    <row r="64" spans="1:6">
      <c r="A64" s="24" t="s">
        <v>68</v>
      </c>
      <c r="B64" s="1">
        <v>1</v>
      </c>
      <c r="E64" s="51"/>
    </row>
    <row r="65" spans="1:5">
      <c r="A65" s="24" t="s">
        <v>69</v>
      </c>
      <c r="B65" s="1">
        <v>1</v>
      </c>
      <c r="E65" s="51"/>
    </row>
    <row r="66" spans="1:5">
      <c r="A66" s="24" t="s">
        <v>16</v>
      </c>
      <c r="B66" s="1">
        <v>1</v>
      </c>
      <c r="E66" s="51"/>
    </row>
    <row r="67" spans="1:5">
      <c r="A67" s="24" t="s">
        <v>70</v>
      </c>
      <c r="B67" s="1">
        <v>1</v>
      </c>
      <c r="C67" s="1">
        <v>2</v>
      </c>
      <c r="D67" s="1">
        <v>3</v>
      </c>
      <c r="E67" s="51">
        <f>C67/D67</f>
        <v>0.66666666666666663</v>
      </c>
    </row>
    <row r="68" spans="1:5">
      <c r="A68" s="24" t="s">
        <v>71</v>
      </c>
      <c r="B68" s="1">
        <v>1</v>
      </c>
      <c r="E68" s="51"/>
    </row>
    <row r="69" spans="1:5">
      <c r="A69" s="2" t="s">
        <v>5</v>
      </c>
      <c r="B69" s="1">
        <v>1</v>
      </c>
      <c r="C69" s="2">
        <f>SUM(C63:C68)</f>
        <v>4</v>
      </c>
      <c r="D69" s="2">
        <f>SUM(D63:D68)</f>
        <v>7</v>
      </c>
      <c r="E69" s="52">
        <f>C69/D69</f>
        <v>0.5714285714285714</v>
      </c>
    </row>
    <row r="72" spans="1:5">
      <c r="A72" s="2" t="s">
        <v>124</v>
      </c>
    </row>
    <row r="73" spans="1:5">
      <c r="A73" s="24" t="s">
        <v>70</v>
      </c>
      <c r="B73" s="1">
        <v>5</v>
      </c>
    </row>
    <row r="74" spans="1:5">
      <c r="A74" s="24" t="s">
        <v>67</v>
      </c>
      <c r="B74" s="1">
        <v>2</v>
      </c>
    </row>
    <row r="75" spans="1:5">
      <c r="A75" s="24" t="s">
        <v>69</v>
      </c>
      <c r="B75" s="1">
        <v>1</v>
      </c>
    </row>
  </sheetData>
  <pageMargins left="0.7" right="0.7" top="0.75" bottom="0.75" header="0.3" footer="0.3"/>
  <pageSetup orientation="portrait" r:id="rId1"/>
  <ignoredErrors>
    <ignoredError sqref="E5:E49 E51:E58" formulaRange="1"/>
    <ignoredError sqref="F7:F18 F20:F5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2A5A-ECAF-4147-A827-544EA7B948EF}">
  <dimension ref="A1:I75"/>
  <sheetViews>
    <sheetView zoomScale="130" zoomScaleNormal="130" workbookViewId="0"/>
  </sheetViews>
  <sheetFormatPr defaultColWidth="9.140625" defaultRowHeight="15"/>
  <cols>
    <col min="1" max="1" width="22.28515625" style="1" bestFit="1" customWidth="1"/>
    <col min="2" max="2" width="9.140625" style="1"/>
    <col min="3" max="3" width="11.85546875" style="1" bestFit="1" customWidth="1"/>
    <col min="4" max="6" width="11.85546875" style="1" customWidth="1"/>
    <col min="7" max="7" width="7.7109375" style="1" customWidth="1"/>
    <col min="8" max="16384" width="9.140625" style="1"/>
  </cols>
  <sheetData>
    <row r="1" spans="1:9">
      <c r="A1" s="23" t="s">
        <v>37</v>
      </c>
    </row>
    <row r="2" spans="1:9">
      <c r="C2" s="12" t="s">
        <v>126</v>
      </c>
      <c r="D2" s="12" t="s">
        <v>126</v>
      </c>
      <c r="E2" s="12" t="s">
        <v>126</v>
      </c>
      <c r="F2" s="12" t="s">
        <v>146</v>
      </c>
    </row>
    <row r="3" spans="1:9">
      <c r="A3" s="2" t="s">
        <v>0</v>
      </c>
      <c r="C3" s="2" t="s">
        <v>52</v>
      </c>
      <c r="D3" s="2" t="s">
        <v>133</v>
      </c>
      <c r="E3" s="2" t="s">
        <v>55</v>
      </c>
      <c r="F3" s="2" t="s">
        <v>56</v>
      </c>
      <c r="G3" s="2"/>
    </row>
    <row r="4" spans="1:9">
      <c r="A4" s="2" t="s">
        <v>1</v>
      </c>
      <c r="B4" s="2" t="s">
        <v>3</v>
      </c>
      <c r="C4" s="1" t="s">
        <v>108</v>
      </c>
      <c r="D4" s="1" t="s">
        <v>109</v>
      </c>
      <c r="E4" s="1" t="s">
        <v>138</v>
      </c>
      <c r="F4" s="1" t="s">
        <v>145</v>
      </c>
      <c r="H4" s="2" t="s">
        <v>31</v>
      </c>
      <c r="I4" s="6" t="s">
        <v>29</v>
      </c>
    </row>
    <row r="5" spans="1:9">
      <c r="A5" s="23" t="s">
        <v>40</v>
      </c>
      <c r="B5" s="1">
        <v>4</v>
      </c>
      <c r="C5" s="1">
        <v>2</v>
      </c>
      <c r="D5" s="1">
        <v>5</v>
      </c>
      <c r="E5" s="1">
        <v>9</v>
      </c>
      <c r="F5" s="1">
        <v>15</v>
      </c>
      <c r="H5" s="1">
        <f t="shared" ref="H5:H14" si="0">SUM(C5:G5)</f>
        <v>31</v>
      </c>
      <c r="I5" s="5">
        <f t="shared" ref="I5:I14" si="1">H5/B5</f>
        <v>7.75</v>
      </c>
    </row>
    <row r="6" spans="1:9">
      <c r="A6" s="23" t="s">
        <v>39</v>
      </c>
      <c r="B6" s="1">
        <v>4</v>
      </c>
      <c r="C6" s="1">
        <v>0</v>
      </c>
      <c r="D6" s="1">
        <v>6</v>
      </c>
      <c r="E6" s="1">
        <v>2</v>
      </c>
      <c r="F6" s="1">
        <v>0</v>
      </c>
      <c r="H6" s="1">
        <f t="shared" si="0"/>
        <v>8</v>
      </c>
      <c r="I6" s="5">
        <f t="shared" si="1"/>
        <v>2</v>
      </c>
    </row>
    <row r="7" spans="1:9">
      <c r="A7" s="23" t="s">
        <v>23</v>
      </c>
      <c r="B7" s="1">
        <v>4</v>
      </c>
      <c r="C7" s="1">
        <v>0</v>
      </c>
      <c r="D7" s="1">
        <v>11</v>
      </c>
      <c r="E7" s="1">
        <v>1</v>
      </c>
      <c r="F7" s="1">
        <v>4</v>
      </c>
      <c r="H7" s="1">
        <f t="shared" si="0"/>
        <v>16</v>
      </c>
      <c r="I7" s="5">
        <f t="shared" si="1"/>
        <v>4</v>
      </c>
    </row>
    <row r="8" spans="1:9">
      <c r="A8" s="23" t="s">
        <v>57</v>
      </c>
      <c r="B8" s="1">
        <v>4</v>
      </c>
      <c r="C8" s="1">
        <v>22</v>
      </c>
      <c r="D8" s="1">
        <v>9</v>
      </c>
      <c r="E8" s="1">
        <v>14</v>
      </c>
      <c r="F8" s="1">
        <v>18</v>
      </c>
      <c r="H8" s="1">
        <f t="shared" si="0"/>
        <v>63</v>
      </c>
      <c r="I8" s="5">
        <f t="shared" si="1"/>
        <v>15.75</v>
      </c>
    </row>
    <row r="9" spans="1:9">
      <c r="A9" s="23" t="s">
        <v>34</v>
      </c>
      <c r="B9" s="1">
        <v>4</v>
      </c>
      <c r="C9" s="1">
        <v>0</v>
      </c>
      <c r="D9" s="1">
        <v>0</v>
      </c>
      <c r="E9" s="1">
        <v>0</v>
      </c>
      <c r="F9" s="1">
        <v>0</v>
      </c>
      <c r="H9" s="1">
        <f t="shared" si="0"/>
        <v>0</v>
      </c>
      <c r="I9" s="5">
        <f t="shared" si="1"/>
        <v>0</v>
      </c>
    </row>
    <row r="10" spans="1:9">
      <c r="A10" s="23" t="s">
        <v>17</v>
      </c>
      <c r="B10" s="1">
        <v>4</v>
      </c>
      <c r="C10" s="1">
        <v>3</v>
      </c>
      <c r="D10" s="1">
        <v>0</v>
      </c>
      <c r="E10" s="1">
        <v>0</v>
      </c>
      <c r="F10" s="1">
        <v>6</v>
      </c>
      <c r="H10" s="1">
        <f t="shared" si="0"/>
        <v>9</v>
      </c>
      <c r="I10" s="5">
        <f t="shared" si="1"/>
        <v>2.25</v>
      </c>
    </row>
    <row r="11" spans="1:9">
      <c r="A11" s="23" t="s">
        <v>19</v>
      </c>
      <c r="B11" s="1">
        <v>4</v>
      </c>
      <c r="C11" s="1">
        <v>8</v>
      </c>
      <c r="D11" s="1">
        <v>7</v>
      </c>
      <c r="E11" s="1">
        <v>8</v>
      </c>
      <c r="F11" s="1">
        <v>5</v>
      </c>
      <c r="H11" s="1">
        <f t="shared" si="0"/>
        <v>28</v>
      </c>
      <c r="I11" s="5">
        <f t="shared" si="1"/>
        <v>7</v>
      </c>
    </row>
    <row r="12" spans="1:9">
      <c r="A12" s="23" t="s">
        <v>58</v>
      </c>
      <c r="B12" s="1">
        <v>4</v>
      </c>
      <c r="C12" s="1">
        <v>5</v>
      </c>
      <c r="D12" s="1">
        <v>6</v>
      </c>
      <c r="E12" s="1">
        <v>3</v>
      </c>
      <c r="F12" s="1">
        <v>0</v>
      </c>
      <c r="H12" s="1">
        <f t="shared" si="0"/>
        <v>14</v>
      </c>
      <c r="I12" s="5">
        <f t="shared" si="1"/>
        <v>3.5</v>
      </c>
    </row>
    <row r="13" spans="1:9">
      <c r="A13" s="2" t="s">
        <v>5</v>
      </c>
      <c r="B13" s="1">
        <v>4</v>
      </c>
      <c r="C13" s="2">
        <f>SUM(C5:C12)</f>
        <v>40</v>
      </c>
      <c r="D13" s="2">
        <f>SUM(D5:D12)</f>
        <v>44</v>
      </c>
      <c r="E13" s="2">
        <f>SUM(E5:E12)</f>
        <v>37</v>
      </c>
      <c r="F13" s="2">
        <v>48</v>
      </c>
      <c r="H13" s="2">
        <f t="shared" si="0"/>
        <v>169</v>
      </c>
      <c r="I13" s="6">
        <f t="shared" si="1"/>
        <v>42.25</v>
      </c>
    </row>
    <row r="14" spans="1:9">
      <c r="A14" s="2" t="s">
        <v>6</v>
      </c>
      <c r="B14" s="1">
        <v>4</v>
      </c>
      <c r="C14" s="3">
        <v>32</v>
      </c>
      <c r="D14" s="3">
        <v>31</v>
      </c>
      <c r="E14" s="3">
        <v>34</v>
      </c>
      <c r="F14" s="3">
        <v>44</v>
      </c>
      <c r="H14" s="3">
        <f t="shared" si="0"/>
        <v>141</v>
      </c>
      <c r="I14" s="7">
        <f t="shared" si="1"/>
        <v>35.25</v>
      </c>
    </row>
    <row r="16" spans="1:9">
      <c r="A16" s="2" t="s">
        <v>7</v>
      </c>
    </row>
    <row r="17" spans="1:9">
      <c r="A17" s="23" t="s">
        <v>40</v>
      </c>
      <c r="B17" s="1">
        <v>4</v>
      </c>
      <c r="C17" s="1">
        <v>8</v>
      </c>
      <c r="D17" s="1">
        <v>8</v>
      </c>
      <c r="E17" s="1">
        <v>8</v>
      </c>
      <c r="F17" s="1">
        <v>13</v>
      </c>
      <c r="H17" s="1">
        <f t="shared" ref="H17:H25" si="2">SUM(C17:G17)</f>
        <v>37</v>
      </c>
      <c r="I17" s="5">
        <f t="shared" ref="I17:I25" si="3">H17/B17</f>
        <v>9.25</v>
      </c>
    </row>
    <row r="18" spans="1:9">
      <c r="A18" s="23" t="s">
        <v>39</v>
      </c>
      <c r="B18" s="1">
        <v>4</v>
      </c>
      <c r="C18" s="1">
        <v>0</v>
      </c>
      <c r="D18" s="1">
        <v>3</v>
      </c>
      <c r="E18" s="1">
        <v>2</v>
      </c>
      <c r="F18" s="1">
        <v>1</v>
      </c>
      <c r="H18" s="1">
        <f t="shared" si="2"/>
        <v>6</v>
      </c>
      <c r="I18" s="5">
        <f t="shared" si="3"/>
        <v>1.5</v>
      </c>
    </row>
    <row r="19" spans="1:9">
      <c r="A19" s="23" t="s">
        <v>23</v>
      </c>
      <c r="B19" s="1">
        <v>4</v>
      </c>
      <c r="C19" s="1">
        <v>3</v>
      </c>
      <c r="D19" s="1">
        <v>5</v>
      </c>
      <c r="E19" s="1">
        <v>7</v>
      </c>
      <c r="F19" s="1">
        <v>6</v>
      </c>
      <c r="H19" s="1">
        <f t="shared" si="2"/>
        <v>21</v>
      </c>
      <c r="I19" s="5">
        <f t="shared" si="3"/>
        <v>5.25</v>
      </c>
    </row>
    <row r="20" spans="1:9">
      <c r="A20" s="23" t="s">
        <v>57</v>
      </c>
      <c r="B20" s="1">
        <v>4</v>
      </c>
      <c r="C20" s="1">
        <v>7</v>
      </c>
      <c r="D20" s="1">
        <v>16</v>
      </c>
      <c r="E20" s="1">
        <v>5</v>
      </c>
      <c r="F20" s="1">
        <v>19</v>
      </c>
      <c r="H20" s="1">
        <f t="shared" si="2"/>
        <v>47</v>
      </c>
      <c r="I20" s="5">
        <f t="shared" si="3"/>
        <v>11.75</v>
      </c>
    </row>
    <row r="21" spans="1:9">
      <c r="A21" s="23" t="s">
        <v>34</v>
      </c>
      <c r="B21" s="1">
        <v>4</v>
      </c>
      <c r="C21" s="1">
        <v>1</v>
      </c>
      <c r="D21" s="1">
        <v>0</v>
      </c>
      <c r="E21" s="1">
        <v>0</v>
      </c>
      <c r="F21" s="1">
        <v>0</v>
      </c>
      <c r="H21" s="1">
        <f t="shared" si="2"/>
        <v>1</v>
      </c>
      <c r="I21" s="5">
        <f t="shared" si="3"/>
        <v>0.25</v>
      </c>
    </row>
    <row r="22" spans="1:9">
      <c r="A22" s="23" t="s">
        <v>17</v>
      </c>
      <c r="B22" s="1">
        <v>4</v>
      </c>
      <c r="C22" s="1">
        <v>9</v>
      </c>
      <c r="D22" s="1">
        <v>1</v>
      </c>
      <c r="E22" s="1">
        <v>1</v>
      </c>
      <c r="F22" s="1">
        <v>0</v>
      </c>
      <c r="H22" s="1">
        <f t="shared" si="2"/>
        <v>11</v>
      </c>
      <c r="I22" s="5">
        <f t="shared" si="3"/>
        <v>2.75</v>
      </c>
    </row>
    <row r="23" spans="1:9">
      <c r="A23" s="23" t="s">
        <v>19</v>
      </c>
      <c r="B23" s="1">
        <v>4</v>
      </c>
      <c r="C23" s="1">
        <v>7</v>
      </c>
      <c r="D23" s="1">
        <v>6</v>
      </c>
      <c r="E23" s="1">
        <v>11</v>
      </c>
      <c r="F23" s="1">
        <v>3</v>
      </c>
      <c r="H23" s="1">
        <f t="shared" si="2"/>
        <v>27</v>
      </c>
      <c r="I23" s="5">
        <f t="shared" si="3"/>
        <v>6.75</v>
      </c>
    </row>
    <row r="24" spans="1:9">
      <c r="A24" s="23" t="s">
        <v>58</v>
      </c>
      <c r="B24" s="1">
        <v>4</v>
      </c>
      <c r="C24" s="1">
        <v>2</v>
      </c>
      <c r="D24" s="1">
        <v>1</v>
      </c>
      <c r="E24" s="1">
        <v>0</v>
      </c>
      <c r="F24" s="1">
        <v>1</v>
      </c>
      <c r="H24" s="1">
        <f t="shared" si="2"/>
        <v>4</v>
      </c>
      <c r="I24" s="5">
        <f t="shared" si="3"/>
        <v>1</v>
      </c>
    </row>
    <row r="25" spans="1:9">
      <c r="A25" s="2" t="s">
        <v>5</v>
      </c>
      <c r="B25" s="1">
        <v>4</v>
      </c>
      <c r="C25" s="2">
        <f>SUM(C17:C24)</f>
        <v>37</v>
      </c>
      <c r="D25" s="2">
        <f>SUM(D17:D24)</f>
        <v>40</v>
      </c>
      <c r="E25" s="2">
        <f>SUM(E17:E24)</f>
        <v>34</v>
      </c>
      <c r="F25" s="2">
        <f>SUM(F17:F24)</f>
        <v>43</v>
      </c>
      <c r="H25" s="2">
        <f t="shared" si="2"/>
        <v>154</v>
      </c>
      <c r="I25" s="6">
        <f t="shared" si="3"/>
        <v>38.5</v>
      </c>
    </row>
    <row r="26" spans="1:9">
      <c r="C26" s="3"/>
      <c r="D26" s="3"/>
      <c r="E26" s="3"/>
      <c r="F26" s="3"/>
      <c r="H26" s="3"/>
      <c r="I26" s="7"/>
    </row>
    <row r="27" spans="1:9">
      <c r="A27" s="2" t="s">
        <v>8</v>
      </c>
    </row>
    <row r="28" spans="1:9">
      <c r="A28" s="23" t="s">
        <v>40</v>
      </c>
      <c r="B28" s="1">
        <v>4</v>
      </c>
      <c r="C28" s="1">
        <v>0</v>
      </c>
      <c r="D28" s="1">
        <v>1</v>
      </c>
      <c r="E28" s="1">
        <v>0</v>
      </c>
      <c r="F28" s="1">
        <v>5</v>
      </c>
      <c r="H28" s="1">
        <f t="shared" ref="H28:H36" si="4">SUM(C28:G28)</f>
        <v>6</v>
      </c>
      <c r="I28" s="5">
        <f t="shared" ref="I28:I36" si="5">H28/B28</f>
        <v>1.5</v>
      </c>
    </row>
    <row r="29" spans="1:9">
      <c r="A29" s="23" t="s">
        <v>39</v>
      </c>
      <c r="B29" s="1">
        <v>4</v>
      </c>
      <c r="C29" s="1">
        <v>1</v>
      </c>
      <c r="D29" s="1">
        <v>0</v>
      </c>
      <c r="E29" s="1">
        <v>0</v>
      </c>
      <c r="F29" s="1">
        <v>0</v>
      </c>
      <c r="H29" s="1">
        <f t="shared" si="4"/>
        <v>1</v>
      </c>
      <c r="I29" s="5">
        <f t="shared" si="5"/>
        <v>0.25</v>
      </c>
    </row>
    <row r="30" spans="1:9">
      <c r="A30" s="23" t="s">
        <v>23</v>
      </c>
      <c r="B30" s="1">
        <v>4</v>
      </c>
      <c r="C30" s="1">
        <v>0</v>
      </c>
      <c r="D30" s="1">
        <v>0</v>
      </c>
      <c r="E30" s="1">
        <v>0</v>
      </c>
      <c r="F30" s="1">
        <v>1</v>
      </c>
      <c r="H30" s="1">
        <f t="shared" si="4"/>
        <v>1</v>
      </c>
      <c r="I30" s="5">
        <f t="shared" si="5"/>
        <v>0.25</v>
      </c>
    </row>
    <row r="31" spans="1:9">
      <c r="A31" s="23" t="s">
        <v>57</v>
      </c>
      <c r="B31" s="1">
        <v>4</v>
      </c>
      <c r="C31" s="1">
        <v>2</v>
      </c>
      <c r="D31" s="1">
        <v>1</v>
      </c>
      <c r="E31" s="1">
        <v>1</v>
      </c>
      <c r="F31" s="1">
        <v>3</v>
      </c>
      <c r="H31" s="1">
        <f t="shared" si="4"/>
        <v>7</v>
      </c>
      <c r="I31" s="5">
        <f t="shared" si="5"/>
        <v>1.75</v>
      </c>
    </row>
    <row r="32" spans="1:9">
      <c r="A32" s="23" t="s">
        <v>34</v>
      </c>
      <c r="B32" s="1">
        <v>4</v>
      </c>
      <c r="C32" s="1">
        <v>0</v>
      </c>
      <c r="D32" s="1">
        <v>0</v>
      </c>
      <c r="E32" s="1">
        <v>0</v>
      </c>
      <c r="F32" s="1">
        <v>0</v>
      </c>
      <c r="H32" s="1">
        <f t="shared" si="4"/>
        <v>0</v>
      </c>
      <c r="I32" s="5">
        <f t="shared" si="5"/>
        <v>0</v>
      </c>
    </row>
    <row r="33" spans="1:9">
      <c r="A33" s="23" t="s">
        <v>17</v>
      </c>
      <c r="B33" s="1">
        <v>4</v>
      </c>
      <c r="C33" s="1">
        <v>1</v>
      </c>
      <c r="D33" s="1">
        <v>0</v>
      </c>
      <c r="E33" s="1">
        <v>0</v>
      </c>
      <c r="F33" s="1">
        <v>0</v>
      </c>
      <c r="H33" s="1">
        <f t="shared" si="4"/>
        <v>1</v>
      </c>
      <c r="I33" s="5">
        <f t="shared" si="5"/>
        <v>0.25</v>
      </c>
    </row>
    <row r="34" spans="1:9">
      <c r="A34" s="23" t="s">
        <v>19</v>
      </c>
      <c r="B34" s="1">
        <v>4</v>
      </c>
      <c r="C34" s="1">
        <v>1</v>
      </c>
      <c r="D34" s="1">
        <v>1</v>
      </c>
      <c r="E34" s="1">
        <v>3</v>
      </c>
      <c r="F34" s="1">
        <v>0</v>
      </c>
      <c r="H34" s="1">
        <f t="shared" si="4"/>
        <v>5</v>
      </c>
      <c r="I34" s="5">
        <f t="shared" si="5"/>
        <v>1.25</v>
      </c>
    </row>
    <row r="35" spans="1:9">
      <c r="A35" s="23" t="s">
        <v>58</v>
      </c>
      <c r="B35" s="1">
        <v>4</v>
      </c>
      <c r="C35" s="1">
        <v>0</v>
      </c>
      <c r="D35" s="1">
        <v>0</v>
      </c>
      <c r="E35" s="1">
        <v>0</v>
      </c>
      <c r="F35" s="1">
        <v>0</v>
      </c>
      <c r="H35" s="1">
        <f t="shared" si="4"/>
        <v>0</v>
      </c>
      <c r="I35" s="5">
        <f t="shared" si="5"/>
        <v>0</v>
      </c>
    </row>
    <row r="36" spans="1:9">
      <c r="A36" s="2" t="s">
        <v>5</v>
      </c>
      <c r="B36" s="1">
        <v>4</v>
      </c>
      <c r="C36" s="2">
        <f>SUM(C28:C35)</f>
        <v>5</v>
      </c>
      <c r="D36" s="2">
        <f>SUM(D28:D35)</f>
        <v>3</v>
      </c>
      <c r="E36" s="2">
        <f>SUM(E28:E35)</f>
        <v>4</v>
      </c>
      <c r="F36" s="2">
        <f>SUM(F28:F35)</f>
        <v>9</v>
      </c>
      <c r="H36" s="2">
        <f t="shared" si="4"/>
        <v>21</v>
      </c>
      <c r="I36" s="6">
        <f t="shared" si="5"/>
        <v>5.25</v>
      </c>
    </row>
    <row r="37" spans="1:9">
      <c r="C37" s="3"/>
      <c r="D37" s="3"/>
      <c r="E37" s="3"/>
      <c r="F37" s="3"/>
      <c r="H37" s="3"/>
      <c r="I37" s="7"/>
    </row>
    <row r="38" spans="1:9">
      <c r="A38" s="2" t="s">
        <v>9</v>
      </c>
    </row>
    <row r="39" spans="1:9">
      <c r="A39" s="23" t="s">
        <v>40</v>
      </c>
      <c r="B39" s="1">
        <v>4</v>
      </c>
      <c r="C39" s="1">
        <v>3</v>
      </c>
      <c r="D39" s="1">
        <v>0</v>
      </c>
      <c r="E39" s="1">
        <v>0</v>
      </c>
      <c r="F39" s="1">
        <v>0</v>
      </c>
      <c r="H39" s="1">
        <f t="shared" ref="H39:H47" si="6">SUM(C39:G39)</f>
        <v>3</v>
      </c>
      <c r="I39" s="5">
        <f t="shared" ref="I39:I47" si="7">H39/B39</f>
        <v>0.75</v>
      </c>
    </row>
    <row r="40" spans="1:9">
      <c r="A40" s="23" t="s">
        <v>39</v>
      </c>
      <c r="B40" s="1">
        <v>4</v>
      </c>
      <c r="C40" s="1">
        <v>1</v>
      </c>
      <c r="D40" s="1">
        <v>2</v>
      </c>
      <c r="E40" s="1">
        <v>0</v>
      </c>
      <c r="F40" s="1">
        <v>0</v>
      </c>
      <c r="H40" s="1">
        <f t="shared" si="6"/>
        <v>3</v>
      </c>
      <c r="I40" s="5">
        <f t="shared" si="7"/>
        <v>0.75</v>
      </c>
    </row>
    <row r="41" spans="1:9">
      <c r="A41" s="23" t="s">
        <v>23</v>
      </c>
      <c r="B41" s="1">
        <v>4</v>
      </c>
      <c r="C41" s="1">
        <v>1</v>
      </c>
      <c r="D41" s="1">
        <v>1</v>
      </c>
      <c r="E41" s="1">
        <v>0</v>
      </c>
      <c r="F41" s="1">
        <v>2</v>
      </c>
      <c r="H41" s="1">
        <f t="shared" si="6"/>
        <v>4</v>
      </c>
      <c r="I41" s="5">
        <f t="shared" si="7"/>
        <v>1</v>
      </c>
    </row>
    <row r="42" spans="1:9">
      <c r="A42" s="23" t="s">
        <v>57</v>
      </c>
      <c r="B42" s="1">
        <v>4</v>
      </c>
      <c r="C42" s="1">
        <v>1</v>
      </c>
      <c r="D42" s="1">
        <v>5</v>
      </c>
      <c r="E42" s="1">
        <v>2</v>
      </c>
      <c r="F42" s="1">
        <v>4</v>
      </c>
      <c r="H42" s="1">
        <f t="shared" si="6"/>
        <v>12</v>
      </c>
      <c r="I42" s="5">
        <f t="shared" si="7"/>
        <v>3</v>
      </c>
    </row>
    <row r="43" spans="1:9">
      <c r="A43" s="23" t="s">
        <v>34</v>
      </c>
      <c r="B43" s="1">
        <v>4</v>
      </c>
      <c r="C43" s="1">
        <v>0</v>
      </c>
      <c r="D43" s="1">
        <v>0</v>
      </c>
      <c r="E43" s="1">
        <v>0</v>
      </c>
      <c r="F43" s="1">
        <v>0</v>
      </c>
      <c r="H43" s="1">
        <f t="shared" si="6"/>
        <v>0</v>
      </c>
      <c r="I43" s="5">
        <f t="shared" si="7"/>
        <v>0</v>
      </c>
    </row>
    <row r="44" spans="1:9">
      <c r="A44" s="23" t="s">
        <v>17</v>
      </c>
      <c r="B44" s="1">
        <v>4</v>
      </c>
      <c r="C44" s="1">
        <v>0</v>
      </c>
      <c r="D44" s="1">
        <v>0</v>
      </c>
      <c r="E44" s="1">
        <v>0</v>
      </c>
      <c r="F44" s="1">
        <v>1</v>
      </c>
      <c r="H44" s="1">
        <f t="shared" si="6"/>
        <v>1</v>
      </c>
      <c r="I44" s="5">
        <f t="shared" si="7"/>
        <v>0.25</v>
      </c>
    </row>
    <row r="45" spans="1:9">
      <c r="A45" s="23" t="s">
        <v>19</v>
      </c>
      <c r="B45" s="1">
        <v>4</v>
      </c>
      <c r="C45" s="1">
        <v>2</v>
      </c>
      <c r="D45" s="1">
        <v>2</v>
      </c>
      <c r="E45" s="1">
        <v>1</v>
      </c>
      <c r="F45" s="1">
        <v>1</v>
      </c>
      <c r="H45" s="1">
        <f t="shared" si="6"/>
        <v>6</v>
      </c>
      <c r="I45" s="5">
        <f t="shared" si="7"/>
        <v>1.5</v>
      </c>
    </row>
    <row r="46" spans="1:9">
      <c r="A46" s="23" t="s">
        <v>58</v>
      </c>
      <c r="B46" s="1">
        <v>4</v>
      </c>
      <c r="C46" s="1">
        <v>0</v>
      </c>
      <c r="D46" s="1">
        <v>0</v>
      </c>
      <c r="E46" s="1">
        <v>0</v>
      </c>
      <c r="F46" s="1">
        <v>0</v>
      </c>
      <c r="H46" s="1">
        <f t="shared" si="6"/>
        <v>0</v>
      </c>
      <c r="I46" s="5">
        <f t="shared" si="7"/>
        <v>0</v>
      </c>
    </row>
    <row r="47" spans="1:9">
      <c r="A47" s="2" t="s">
        <v>5</v>
      </c>
      <c r="B47" s="1">
        <v>4</v>
      </c>
      <c r="C47" s="2">
        <f>SUM(C39:C46)</f>
        <v>8</v>
      </c>
      <c r="D47" s="2">
        <f>SUM(D39:D46)</f>
        <v>10</v>
      </c>
      <c r="E47" s="2">
        <f>SUM(E39:E46)</f>
        <v>3</v>
      </c>
      <c r="F47" s="2">
        <f>SUM(F39:F46)</f>
        <v>8</v>
      </c>
      <c r="H47" s="2">
        <f t="shared" si="6"/>
        <v>29</v>
      </c>
      <c r="I47" s="6">
        <f t="shared" si="7"/>
        <v>7.25</v>
      </c>
    </row>
    <row r="48" spans="1:9">
      <c r="C48" s="3"/>
      <c r="D48" s="3"/>
      <c r="E48" s="3"/>
      <c r="F48" s="3"/>
      <c r="H48" s="3"/>
      <c r="I48" s="7"/>
    </row>
    <row r="49" spans="1:9">
      <c r="A49" s="2" t="s">
        <v>10</v>
      </c>
    </row>
    <row r="50" spans="1:9">
      <c r="A50" s="23" t="s">
        <v>40</v>
      </c>
      <c r="B50" s="1">
        <v>4</v>
      </c>
      <c r="C50" s="1">
        <v>0</v>
      </c>
      <c r="D50" s="1">
        <v>1</v>
      </c>
      <c r="E50" s="1">
        <v>0</v>
      </c>
      <c r="F50" s="1">
        <v>0</v>
      </c>
      <c r="H50" s="1">
        <f t="shared" ref="H50:H58" si="8">SUM(C50:G50)</f>
        <v>1</v>
      </c>
      <c r="I50" s="5">
        <f t="shared" ref="I50:I58" si="9">H50/B50</f>
        <v>0.25</v>
      </c>
    </row>
    <row r="51" spans="1:9">
      <c r="A51" s="23" t="s">
        <v>39</v>
      </c>
      <c r="B51" s="1">
        <v>4</v>
      </c>
      <c r="C51" s="1">
        <v>0</v>
      </c>
      <c r="D51" s="1">
        <v>0</v>
      </c>
      <c r="E51" s="1">
        <v>0</v>
      </c>
      <c r="F51" s="1">
        <v>0</v>
      </c>
      <c r="H51" s="1">
        <f t="shared" si="8"/>
        <v>0</v>
      </c>
      <c r="I51" s="5">
        <f t="shared" si="9"/>
        <v>0</v>
      </c>
    </row>
    <row r="52" spans="1:9">
      <c r="A52" s="23" t="s">
        <v>23</v>
      </c>
      <c r="B52" s="1">
        <v>4</v>
      </c>
      <c r="C52" s="1">
        <v>0</v>
      </c>
      <c r="D52" s="1">
        <v>0</v>
      </c>
      <c r="E52" s="1">
        <v>1</v>
      </c>
      <c r="F52" s="1">
        <v>0</v>
      </c>
      <c r="H52" s="1">
        <f t="shared" si="8"/>
        <v>1</v>
      </c>
      <c r="I52" s="5">
        <f t="shared" si="9"/>
        <v>0.25</v>
      </c>
    </row>
    <row r="53" spans="1:9">
      <c r="A53" s="23" t="s">
        <v>57</v>
      </c>
      <c r="B53" s="1">
        <v>4</v>
      </c>
      <c r="C53" s="1">
        <v>0</v>
      </c>
      <c r="D53" s="1">
        <v>2</v>
      </c>
      <c r="E53" s="1">
        <v>0</v>
      </c>
      <c r="F53" s="1">
        <v>0</v>
      </c>
      <c r="H53" s="1">
        <f t="shared" si="8"/>
        <v>2</v>
      </c>
      <c r="I53" s="5">
        <f t="shared" si="9"/>
        <v>0.5</v>
      </c>
    </row>
    <row r="54" spans="1:9">
      <c r="A54" s="23" t="s">
        <v>34</v>
      </c>
      <c r="B54" s="1">
        <v>4</v>
      </c>
      <c r="C54" s="1">
        <v>0</v>
      </c>
      <c r="D54" s="1">
        <v>0</v>
      </c>
      <c r="E54" s="1">
        <v>0</v>
      </c>
      <c r="F54" s="1">
        <v>0</v>
      </c>
      <c r="H54" s="1">
        <f>SUM(C54:G54)</f>
        <v>0</v>
      </c>
      <c r="I54" s="5">
        <f t="shared" si="9"/>
        <v>0</v>
      </c>
    </row>
    <row r="55" spans="1:9">
      <c r="A55" s="23" t="s">
        <v>17</v>
      </c>
      <c r="B55" s="1">
        <v>4</v>
      </c>
      <c r="C55" s="1">
        <v>0</v>
      </c>
      <c r="D55" s="1">
        <v>0</v>
      </c>
      <c r="E55" s="1">
        <v>0</v>
      </c>
      <c r="F55" s="1">
        <v>0</v>
      </c>
      <c r="H55" s="1">
        <f t="shared" si="8"/>
        <v>0</v>
      </c>
      <c r="I55" s="5">
        <f t="shared" si="9"/>
        <v>0</v>
      </c>
    </row>
    <row r="56" spans="1:9">
      <c r="A56" s="23" t="s">
        <v>19</v>
      </c>
      <c r="B56" s="1">
        <v>4</v>
      </c>
      <c r="C56" s="1">
        <v>1</v>
      </c>
      <c r="D56" s="1">
        <v>0</v>
      </c>
      <c r="E56" s="1">
        <v>1</v>
      </c>
      <c r="F56" s="1">
        <v>1</v>
      </c>
      <c r="H56" s="1">
        <f t="shared" si="8"/>
        <v>3</v>
      </c>
      <c r="I56" s="5">
        <f t="shared" si="9"/>
        <v>0.75</v>
      </c>
    </row>
    <row r="57" spans="1:9">
      <c r="A57" s="23" t="s">
        <v>58</v>
      </c>
      <c r="B57" s="1">
        <v>4</v>
      </c>
      <c r="C57" s="1">
        <v>0</v>
      </c>
      <c r="D57" s="1">
        <v>0</v>
      </c>
      <c r="E57" s="1">
        <v>0</v>
      </c>
      <c r="F57" s="1">
        <v>0</v>
      </c>
      <c r="H57" s="1">
        <f t="shared" si="8"/>
        <v>0</v>
      </c>
      <c r="I57" s="5">
        <f t="shared" si="9"/>
        <v>0</v>
      </c>
    </row>
    <row r="58" spans="1:9">
      <c r="A58" s="2" t="s">
        <v>5</v>
      </c>
      <c r="B58" s="1">
        <v>4</v>
      </c>
      <c r="C58" s="2">
        <f>SUM(C50:C57)</f>
        <v>1</v>
      </c>
      <c r="D58" s="2">
        <f>SUM(D50:D57)</f>
        <v>3</v>
      </c>
      <c r="E58" s="2">
        <f>SUM(E50:E57)</f>
        <v>2</v>
      </c>
      <c r="F58" s="2">
        <f>SUM(F50:F57)</f>
        <v>1</v>
      </c>
      <c r="H58" s="2">
        <f t="shared" si="8"/>
        <v>7</v>
      </c>
      <c r="I58" s="6">
        <f t="shared" si="9"/>
        <v>1.75</v>
      </c>
    </row>
    <row r="59" spans="1:9">
      <c r="C59" s="3"/>
      <c r="D59" s="3"/>
      <c r="E59" s="3"/>
      <c r="F59" s="3"/>
      <c r="H59" s="3"/>
      <c r="I59" s="7"/>
    </row>
    <row r="60" spans="1:9">
      <c r="A60" s="2" t="s">
        <v>65</v>
      </c>
      <c r="B60" s="8" t="s">
        <v>3</v>
      </c>
      <c r="C60" s="8" t="s">
        <v>30</v>
      </c>
      <c r="D60" s="8" t="s">
        <v>26</v>
      </c>
      <c r="E60" s="8"/>
      <c r="F60" s="8"/>
      <c r="G60" s="9" t="s">
        <v>27</v>
      </c>
    </row>
    <row r="61" spans="1:9">
      <c r="A61" s="23" t="s">
        <v>40</v>
      </c>
      <c r="B61" s="1">
        <v>4</v>
      </c>
      <c r="C61" s="1">
        <v>8</v>
      </c>
      <c r="D61" s="1">
        <v>13</v>
      </c>
      <c r="G61" s="51">
        <f>C61/D61</f>
        <v>0.61538461538461542</v>
      </c>
    </row>
    <row r="62" spans="1:9">
      <c r="A62" s="23" t="s">
        <v>39</v>
      </c>
      <c r="B62" s="1">
        <v>4</v>
      </c>
      <c r="C62" s="1">
        <v>0</v>
      </c>
      <c r="D62" s="1">
        <v>2</v>
      </c>
      <c r="G62" s="51">
        <f>C62/D62</f>
        <v>0</v>
      </c>
    </row>
    <row r="63" spans="1:9">
      <c r="A63" s="23" t="s">
        <v>23</v>
      </c>
      <c r="B63" s="1">
        <v>4</v>
      </c>
      <c r="C63" s="1">
        <v>3</v>
      </c>
      <c r="D63" s="1">
        <v>8</v>
      </c>
      <c r="G63" s="51">
        <f>C63/D63</f>
        <v>0.375</v>
      </c>
    </row>
    <row r="64" spans="1:9">
      <c r="A64" s="23" t="s">
        <v>57</v>
      </c>
      <c r="B64" s="1">
        <v>4</v>
      </c>
      <c r="C64" s="1">
        <v>12</v>
      </c>
      <c r="D64" s="1">
        <v>21</v>
      </c>
      <c r="G64" s="51">
        <f>C64/D64</f>
        <v>0.5714285714285714</v>
      </c>
    </row>
    <row r="65" spans="1:7">
      <c r="A65" s="23" t="s">
        <v>34</v>
      </c>
      <c r="B65" s="1">
        <v>4</v>
      </c>
      <c r="G65" s="51"/>
    </row>
    <row r="66" spans="1:7">
      <c r="A66" s="23" t="s">
        <v>17</v>
      </c>
      <c r="B66" s="1">
        <v>4</v>
      </c>
      <c r="C66" s="1">
        <v>1</v>
      </c>
      <c r="D66" s="1">
        <v>6</v>
      </c>
      <c r="G66" s="51">
        <f>C66/D66</f>
        <v>0.16666666666666666</v>
      </c>
    </row>
    <row r="67" spans="1:7">
      <c r="A67" s="23" t="s">
        <v>19</v>
      </c>
      <c r="B67" s="1">
        <v>4</v>
      </c>
      <c r="C67" s="1">
        <v>10</v>
      </c>
      <c r="D67" s="1">
        <v>13</v>
      </c>
      <c r="G67" s="51">
        <f>C67/D67</f>
        <v>0.76923076923076927</v>
      </c>
    </row>
    <row r="68" spans="1:7">
      <c r="A68" s="23" t="s">
        <v>58</v>
      </c>
      <c r="B68" s="1">
        <v>4</v>
      </c>
      <c r="C68" s="1">
        <v>0</v>
      </c>
      <c r="D68" s="1">
        <v>3</v>
      </c>
      <c r="G68" s="51">
        <f>C68/D68</f>
        <v>0</v>
      </c>
    </row>
    <row r="69" spans="1:7">
      <c r="A69" s="2" t="s">
        <v>5</v>
      </c>
      <c r="B69" s="1">
        <v>4</v>
      </c>
      <c r="C69" s="2">
        <f>SUM(C61:C68)</f>
        <v>34</v>
      </c>
      <c r="D69" s="2">
        <f>SUM(D61:D68)</f>
        <v>66</v>
      </c>
      <c r="E69" s="2"/>
      <c r="F69" s="2"/>
      <c r="G69" s="52">
        <f>C69/D69</f>
        <v>0.51515151515151514</v>
      </c>
    </row>
    <row r="72" spans="1:7">
      <c r="A72" s="1" t="s">
        <v>124</v>
      </c>
    </row>
    <row r="73" spans="1:7">
      <c r="A73" s="23" t="s">
        <v>58</v>
      </c>
      <c r="B73" s="1">
        <v>4</v>
      </c>
    </row>
    <row r="74" spans="1:7">
      <c r="A74" s="23" t="s">
        <v>57</v>
      </c>
      <c r="B74" s="1">
        <v>3</v>
      </c>
    </row>
    <row r="75" spans="1:7">
      <c r="A75" s="23" t="s">
        <v>23</v>
      </c>
      <c r="B75" s="1">
        <v>1</v>
      </c>
    </row>
  </sheetData>
  <pageMargins left="0.7" right="0.7" top="0.75" bottom="0.75" header="0.3" footer="0.3"/>
  <pageSetup orientation="portrait" horizontalDpi="1200" verticalDpi="1200" r:id="rId1"/>
  <ignoredErrors>
    <ignoredError sqref="H6:I6 H8:I8 H7 H18:I18 H20:I20 H19 H29:I29 H31:I31 H30 H40:I40 H42:I42 H41 H51:I51 H53:I53 H52 H5 H10:I14 H9 H17 H22:I25 H21 H55:I57 H54 H50 H44:I46 H43 H39 H33:I35 H32 H28" formulaRange="1"/>
    <ignoredError sqref="I7 I19 I30 I41 I52 I5 I9 I17 I21 I54 I50 I43 I39 I32 I28" evalError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B1761-23A0-4D63-B012-5A4B5C308F9E}">
  <dimension ref="A1:F75"/>
  <sheetViews>
    <sheetView zoomScale="130" zoomScaleNormal="130" workbookViewId="0"/>
  </sheetViews>
  <sheetFormatPr defaultColWidth="9.140625" defaultRowHeight="15"/>
  <cols>
    <col min="1" max="1" width="23.28515625" style="1" customWidth="1"/>
    <col min="2" max="2" width="5.7109375" style="1" customWidth="1"/>
    <col min="3" max="3" width="11.28515625" style="1" bestFit="1" customWidth="1"/>
    <col min="4" max="4" width="11.28515625" style="1" customWidth="1"/>
    <col min="5" max="5" width="11.42578125" style="1" bestFit="1" customWidth="1"/>
    <col min="6" max="16384" width="9.140625" style="1"/>
  </cols>
  <sheetData>
    <row r="1" spans="1:6">
      <c r="A1" s="16" t="s">
        <v>50</v>
      </c>
    </row>
    <row r="2" spans="1:6">
      <c r="C2" s="13" t="s">
        <v>125</v>
      </c>
      <c r="D2" s="2"/>
    </row>
    <row r="3" spans="1:6">
      <c r="A3" s="2" t="s">
        <v>0</v>
      </c>
      <c r="C3" s="2" t="s">
        <v>54</v>
      </c>
      <c r="E3" s="2"/>
    </row>
    <row r="4" spans="1:6">
      <c r="A4" s="4" t="s">
        <v>1</v>
      </c>
      <c r="B4" s="2" t="s">
        <v>3</v>
      </c>
      <c r="C4" s="1" t="s">
        <v>108</v>
      </c>
      <c r="E4" s="2" t="s">
        <v>31</v>
      </c>
      <c r="F4" s="6" t="s">
        <v>29</v>
      </c>
    </row>
    <row r="5" spans="1:6">
      <c r="A5" s="26" t="s">
        <v>100</v>
      </c>
      <c r="B5" s="1">
        <v>1</v>
      </c>
      <c r="C5" s="1">
        <v>0</v>
      </c>
      <c r="E5" s="1">
        <f t="shared" ref="E5:E14" si="0">SUM(C5:C5)</f>
        <v>0</v>
      </c>
      <c r="F5" s="5">
        <f t="shared" ref="F5:F14" si="1">E5/B5</f>
        <v>0</v>
      </c>
    </row>
    <row r="6" spans="1:6">
      <c r="A6" s="26" t="s">
        <v>101</v>
      </c>
      <c r="B6" s="1">
        <v>1</v>
      </c>
      <c r="C6" s="1">
        <v>2</v>
      </c>
      <c r="E6" s="1">
        <f t="shared" si="0"/>
        <v>2</v>
      </c>
      <c r="F6" s="5">
        <f t="shared" si="1"/>
        <v>2</v>
      </c>
    </row>
    <row r="7" spans="1:6">
      <c r="A7" s="26" t="s">
        <v>102</v>
      </c>
      <c r="B7" s="1">
        <v>1</v>
      </c>
      <c r="C7" s="1">
        <v>8</v>
      </c>
      <c r="E7" s="1">
        <f t="shared" si="0"/>
        <v>8</v>
      </c>
      <c r="F7" s="5">
        <f t="shared" si="1"/>
        <v>8</v>
      </c>
    </row>
    <row r="8" spans="1:6">
      <c r="A8" s="26" t="s">
        <v>103</v>
      </c>
      <c r="B8" s="1">
        <v>1</v>
      </c>
      <c r="C8" s="1">
        <v>0</v>
      </c>
      <c r="E8" s="1">
        <f t="shared" si="0"/>
        <v>0</v>
      </c>
      <c r="F8" s="5">
        <f t="shared" si="1"/>
        <v>0</v>
      </c>
    </row>
    <row r="9" spans="1:6">
      <c r="A9" s="26" t="s">
        <v>49</v>
      </c>
      <c r="B9" s="1">
        <v>1</v>
      </c>
      <c r="C9" s="1">
        <v>0</v>
      </c>
      <c r="E9" s="1">
        <f t="shared" si="0"/>
        <v>0</v>
      </c>
      <c r="F9" s="5">
        <f t="shared" si="1"/>
        <v>0</v>
      </c>
    </row>
    <row r="10" spans="1:6">
      <c r="A10" s="26" t="s">
        <v>11</v>
      </c>
      <c r="B10" s="1">
        <v>1</v>
      </c>
      <c r="C10" s="1">
        <v>19</v>
      </c>
      <c r="E10" s="1">
        <f t="shared" si="0"/>
        <v>19</v>
      </c>
      <c r="F10" s="5">
        <f t="shared" si="1"/>
        <v>19</v>
      </c>
    </row>
    <row r="11" spans="1:6">
      <c r="A11" s="26" t="s">
        <v>4</v>
      </c>
      <c r="B11" s="1">
        <v>1</v>
      </c>
      <c r="C11" s="1">
        <v>8</v>
      </c>
      <c r="E11" s="1">
        <f t="shared" si="0"/>
        <v>8</v>
      </c>
      <c r="F11" s="5">
        <f t="shared" si="1"/>
        <v>8</v>
      </c>
    </row>
    <row r="12" spans="1:6">
      <c r="A12" s="26" t="s">
        <v>104</v>
      </c>
      <c r="B12" s="1">
        <v>1</v>
      </c>
      <c r="C12" s="1">
        <v>7</v>
      </c>
      <c r="E12" s="1">
        <f t="shared" si="0"/>
        <v>7</v>
      </c>
      <c r="F12" s="5">
        <f t="shared" si="1"/>
        <v>7</v>
      </c>
    </row>
    <row r="13" spans="1:6">
      <c r="A13" s="2" t="s">
        <v>5</v>
      </c>
      <c r="B13" s="1">
        <v>1</v>
      </c>
      <c r="C13" s="2">
        <f>SUM(C5:C12)</f>
        <v>44</v>
      </c>
      <c r="D13" s="3"/>
      <c r="E13" s="2">
        <f t="shared" si="0"/>
        <v>44</v>
      </c>
      <c r="F13" s="6">
        <f t="shared" si="1"/>
        <v>44</v>
      </c>
    </row>
    <row r="14" spans="1:6">
      <c r="A14" s="2" t="s">
        <v>6</v>
      </c>
      <c r="B14" s="1">
        <v>1</v>
      </c>
      <c r="C14" s="3">
        <v>49</v>
      </c>
      <c r="D14" s="3"/>
      <c r="E14" s="3">
        <f t="shared" si="0"/>
        <v>49</v>
      </c>
      <c r="F14" s="7">
        <f t="shared" si="1"/>
        <v>49</v>
      </c>
    </row>
    <row r="16" spans="1:6">
      <c r="A16" s="4" t="s">
        <v>7</v>
      </c>
    </row>
    <row r="17" spans="1:6">
      <c r="A17" s="26" t="s">
        <v>100</v>
      </c>
      <c r="B17" s="1">
        <v>1</v>
      </c>
      <c r="C17" s="1">
        <v>5</v>
      </c>
      <c r="E17" s="1">
        <f t="shared" ref="E17:E25" si="2">SUM(C17:C17)</f>
        <v>5</v>
      </c>
      <c r="F17" s="5">
        <f t="shared" ref="F17:F25" si="3">E17/B17</f>
        <v>5</v>
      </c>
    </row>
    <row r="18" spans="1:6">
      <c r="A18" s="26" t="s">
        <v>101</v>
      </c>
      <c r="B18" s="1">
        <v>1</v>
      </c>
      <c r="C18" s="1">
        <v>2</v>
      </c>
      <c r="E18" s="1">
        <f t="shared" si="2"/>
        <v>2</v>
      </c>
      <c r="F18" s="5">
        <f t="shared" si="3"/>
        <v>2</v>
      </c>
    </row>
    <row r="19" spans="1:6">
      <c r="A19" s="26" t="s">
        <v>102</v>
      </c>
      <c r="B19" s="1">
        <v>1</v>
      </c>
      <c r="C19" s="1">
        <v>2</v>
      </c>
      <c r="E19" s="1">
        <f t="shared" si="2"/>
        <v>2</v>
      </c>
      <c r="F19" s="5">
        <f t="shared" si="3"/>
        <v>2</v>
      </c>
    </row>
    <row r="20" spans="1:6">
      <c r="A20" s="26" t="s">
        <v>103</v>
      </c>
      <c r="B20" s="1">
        <v>1</v>
      </c>
      <c r="C20" s="1">
        <v>0</v>
      </c>
      <c r="E20" s="1">
        <f t="shared" si="2"/>
        <v>0</v>
      </c>
      <c r="F20" s="5">
        <f t="shared" si="3"/>
        <v>0</v>
      </c>
    </row>
    <row r="21" spans="1:6">
      <c r="A21" s="26" t="s">
        <v>49</v>
      </c>
      <c r="B21" s="1">
        <v>1</v>
      </c>
      <c r="C21" s="1">
        <v>0</v>
      </c>
      <c r="E21" s="1">
        <f t="shared" si="2"/>
        <v>0</v>
      </c>
      <c r="F21" s="5">
        <f t="shared" si="3"/>
        <v>0</v>
      </c>
    </row>
    <row r="22" spans="1:6">
      <c r="A22" s="26" t="s">
        <v>11</v>
      </c>
      <c r="B22" s="1">
        <v>1</v>
      </c>
      <c r="C22" s="1">
        <v>9</v>
      </c>
      <c r="E22" s="1">
        <f t="shared" si="2"/>
        <v>9</v>
      </c>
      <c r="F22" s="5">
        <f t="shared" si="3"/>
        <v>9</v>
      </c>
    </row>
    <row r="23" spans="1:6">
      <c r="A23" s="26" t="s">
        <v>4</v>
      </c>
      <c r="B23" s="1">
        <v>1</v>
      </c>
      <c r="C23" s="1">
        <v>12</v>
      </c>
      <c r="E23" s="1">
        <f t="shared" si="2"/>
        <v>12</v>
      </c>
      <c r="F23" s="5">
        <f t="shared" si="3"/>
        <v>12</v>
      </c>
    </row>
    <row r="24" spans="1:6">
      <c r="A24" s="26" t="s">
        <v>104</v>
      </c>
      <c r="B24" s="1">
        <v>1</v>
      </c>
      <c r="C24" s="1">
        <v>4</v>
      </c>
      <c r="E24" s="1">
        <f t="shared" si="2"/>
        <v>4</v>
      </c>
      <c r="F24" s="5">
        <f t="shared" si="3"/>
        <v>4</v>
      </c>
    </row>
    <row r="25" spans="1:6">
      <c r="A25" s="2" t="s">
        <v>5</v>
      </c>
      <c r="B25" s="1">
        <v>1</v>
      </c>
      <c r="C25" s="2">
        <f>SUM(C17:C24)</f>
        <v>34</v>
      </c>
      <c r="D25" s="2"/>
      <c r="E25" s="2">
        <f t="shared" si="2"/>
        <v>34</v>
      </c>
      <c r="F25" s="6">
        <f t="shared" si="3"/>
        <v>34</v>
      </c>
    </row>
    <row r="27" spans="1:6">
      <c r="A27" s="4" t="s">
        <v>8</v>
      </c>
    </row>
    <row r="28" spans="1:6">
      <c r="A28" s="26" t="s">
        <v>100</v>
      </c>
      <c r="B28" s="1">
        <v>1</v>
      </c>
      <c r="C28" s="1">
        <v>3</v>
      </c>
      <c r="E28" s="1">
        <f t="shared" ref="E28:E36" si="4">SUM(C28:C28)</f>
        <v>3</v>
      </c>
      <c r="F28" s="5">
        <f t="shared" ref="F28:F36" si="5">E28/B28</f>
        <v>3</v>
      </c>
    </row>
    <row r="29" spans="1:6">
      <c r="A29" s="26" t="s">
        <v>101</v>
      </c>
      <c r="B29" s="1">
        <v>1</v>
      </c>
      <c r="C29" s="1">
        <v>0</v>
      </c>
      <c r="E29" s="1">
        <f t="shared" si="4"/>
        <v>0</v>
      </c>
      <c r="F29" s="5">
        <f t="shared" si="5"/>
        <v>0</v>
      </c>
    </row>
    <row r="30" spans="1:6">
      <c r="A30" s="26" t="s">
        <v>102</v>
      </c>
      <c r="B30" s="1">
        <v>1</v>
      </c>
      <c r="C30" s="1">
        <v>0</v>
      </c>
      <c r="E30" s="1">
        <f t="shared" si="4"/>
        <v>0</v>
      </c>
      <c r="F30" s="5">
        <f t="shared" si="5"/>
        <v>0</v>
      </c>
    </row>
    <row r="31" spans="1:6">
      <c r="A31" s="26" t="s">
        <v>103</v>
      </c>
      <c r="B31" s="1">
        <v>1</v>
      </c>
      <c r="C31" s="1">
        <v>0</v>
      </c>
      <c r="E31" s="1">
        <f t="shared" si="4"/>
        <v>0</v>
      </c>
      <c r="F31" s="5">
        <f t="shared" si="5"/>
        <v>0</v>
      </c>
    </row>
    <row r="32" spans="1:6">
      <c r="A32" s="26" t="s">
        <v>49</v>
      </c>
      <c r="B32" s="1">
        <v>1</v>
      </c>
      <c r="C32" s="1">
        <v>0</v>
      </c>
      <c r="E32" s="1">
        <f t="shared" si="4"/>
        <v>0</v>
      </c>
      <c r="F32" s="5">
        <f t="shared" si="5"/>
        <v>0</v>
      </c>
    </row>
    <row r="33" spans="1:6">
      <c r="A33" s="26" t="s">
        <v>11</v>
      </c>
      <c r="B33" s="1">
        <v>1</v>
      </c>
      <c r="C33" s="1">
        <v>3</v>
      </c>
      <c r="E33" s="1">
        <f t="shared" si="4"/>
        <v>3</v>
      </c>
      <c r="F33" s="5">
        <f t="shared" si="5"/>
        <v>3</v>
      </c>
    </row>
    <row r="34" spans="1:6">
      <c r="A34" s="26" t="s">
        <v>4</v>
      </c>
      <c r="B34" s="1">
        <v>1</v>
      </c>
      <c r="C34" s="1">
        <v>0</v>
      </c>
      <c r="E34" s="1">
        <f t="shared" si="4"/>
        <v>0</v>
      </c>
      <c r="F34" s="5">
        <f t="shared" si="5"/>
        <v>0</v>
      </c>
    </row>
    <row r="35" spans="1:6">
      <c r="A35" s="26" t="s">
        <v>104</v>
      </c>
      <c r="B35" s="1">
        <v>1</v>
      </c>
      <c r="C35" s="1">
        <v>4</v>
      </c>
      <c r="E35" s="1">
        <f t="shared" si="4"/>
        <v>4</v>
      </c>
      <c r="F35" s="5">
        <f t="shared" si="5"/>
        <v>4</v>
      </c>
    </row>
    <row r="36" spans="1:6">
      <c r="A36" s="2" t="s">
        <v>5</v>
      </c>
      <c r="B36" s="1">
        <v>1</v>
      </c>
      <c r="C36" s="2">
        <f>SUM(C28:C35)</f>
        <v>10</v>
      </c>
      <c r="D36" s="2"/>
      <c r="E36" s="2">
        <f t="shared" si="4"/>
        <v>10</v>
      </c>
      <c r="F36" s="6">
        <f t="shared" si="5"/>
        <v>10</v>
      </c>
    </row>
    <row r="38" spans="1:6">
      <c r="A38" s="4" t="s">
        <v>9</v>
      </c>
    </row>
    <row r="39" spans="1:6">
      <c r="A39" s="26" t="s">
        <v>100</v>
      </c>
      <c r="B39" s="1">
        <v>1</v>
      </c>
      <c r="C39" s="1">
        <v>1</v>
      </c>
      <c r="E39" s="1">
        <f t="shared" ref="E39:E47" si="6">SUM(C39:C39)</f>
        <v>1</v>
      </c>
      <c r="F39" s="5">
        <f t="shared" ref="F39:F47" si="7">E39/B39</f>
        <v>1</v>
      </c>
    </row>
    <row r="40" spans="1:6">
      <c r="A40" s="26" t="s">
        <v>101</v>
      </c>
      <c r="B40" s="1">
        <v>1</v>
      </c>
      <c r="C40" s="1">
        <v>0</v>
      </c>
      <c r="E40" s="1">
        <f t="shared" si="6"/>
        <v>0</v>
      </c>
      <c r="F40" s="5">
        <f t="shared" si="7"/>
        <v>0</v>
      </c>
    </row>
    <row r="41" spans="1:6">
      <c r="A41" s="26" t="s">
        <v>102</v>
      </c>
      <c r="B41" s="1">
        <v>1</v>
      </c>
      <c r="C41" s="1">
        <v>0</v>
      </c>
      <c r="E41" s="1">
        <f t="shared" si="6"/>
        <v>0</v>
      </c>
      <c r="F41" s="5">
        <f t="shared" si="7"/>
        <v>0</v>
      </c>
    </row>
    <row r="42" spans="1:6">
      <c r="A42" s="26" t="s">
        <v>103</v>
      </c>
      <c r="B42" s="1">
        <v>1</v>
      </c>
      <c r="C42" s="1">
        <v>1</v>
      </c>
      <c r="E42" s="1">
        <f t="shared" si="6"/>
        <v>1</v>
      </c>
      <c r="F42" s="5">
        <f t="shared" si="7"/>
        <v>1</v>
      </c>
    </row>
    <row r="43" spans="1:6">
      <c r="A43" s="26" t="s">
        <v>49</v>
      </c>
      <c r="B43" s="1">
        <v>1</v>
      </c>
      <c r="C43" s="1">
        <v>0</v>
      </c>
      <c r="E43" s="1">
        <f t="shared" si="6"/>
        <v>0</v>
      </c>
      <c r="F43" s="5">
        <f t="shared" si="7"/>
        <v>0</v>
      </c>
    </row>
    <row r="44" spans="1:6">
      <c r="A44" s="26" t="s">
        <v>11</v>
      </c>
      <c r="B44" s="1">
        <v>1</v>
      </c>
      <c r="C44" s="1">
        <v>2</v>
      </c>
      <c r="E44" s="1">
        <f t="shared" si="6"/>
        <v>2</v>
      </c>
      <c r="F44" s="5">
        <f t="shared" si="7"/>
        <v>2</v>
      </c>
    </row>
    <row r="45" spans="1:6">
      <c r="A45" s="26" t="s">
        <v>4</v>
      </c>
      <c r="B45" s="1">
        <v>1</v>
      </c>
      <c r="C45" s="1">
        <v>0</v>
      </c>
      <c r="E45" s="1">
        <f t="shared" si="6"/>
        <v>0</v>
      </c>
      <c r="F45" s="5">
        <f t="shared" si="7"/>
        <v>0</v>
      </c>
    </row>
    <row r="46" spans="1:6">
      <c r="A46" s="26" t="s">
        <v>104</v>
      </c>
      <c r="B46" s="1">
        <v>1</v>
      </c>
      <c r="C46" s="1">
        <v>0</v>
      </c>
      <c r="E46" s="1">
        <f t="shared" si="6"/>
        <v>0</v>
      </c>
      <c r="F46" s="5">
        <f t="shared" si="7"/>
        <v>0</v>
      </c>
    </row>
    <row r="47" spans="1:6">
      <c r="A47" s="2" t="s">
        <v>5</v>
      </c>
      <c r="B47" s="1">
        <v>1</v>
      </c>
      <c r="C47" s="2">
        <f>SUM(C39:C46)</f>
        <v>4</v>
      </c>
      <c r="D47" s="2"/>
      <c r="E47" s="2">
        <f t="shared" si="6"/>
        <v>4</v>
      </c>
      <c r="F47" s="6">
        <f t="shared" si="7"/>
        <v>4</v>
      </c>
    </row>
    <row r="49" spans="1:6">
      <c r="A49" s="4" t="s">
        <v>10</v>
      </c>
    </row>
    <row r="50" spans="1:6">
      <c r="A50" s="26" t="s">
        <v>100</v>
      </c>
      <c r="B50" s="1">
        <v>1</v>
      </c>
      <c r="C50" s="1">
        <v>1</v>
      </c>
      <c r="E50" s="1">
        <f t="shared" ref="E50:E58" si="8">SUM(C50:C50)</f>
        <v>1</v>
      </c>
      <c r="F50" s="5">
        <f t="shared" ref="F50:F58" si="9">E50/B50</f>
        <v>1</v>
      </c>
    </row>
    <row r="51" spans="1:6">
      <c r="A51" s="26" t="s">
        <v>101</v>
      </c>
      <c r="B51" s="1">
        <v>1</v>
      </c>
      <c r="C51" s="1">
        <v>0</v>
      </c>
      <c r="E51" s="1">
        <f t="shared" si="8"/>
        <v>0</v>
      </c>
      <c r="F51" s="5">
        <f t="shared" si="9"/>
        <v>0</v>
      </c>
    </row>
    <row r="52" spans="1:6">
      <c r="A52" s="26" t="s">
        <v>102</v>
      </c>
      <c r="B52" s="1">
        <v>1</v>
      </c>
      <c r="C52" s="1">
        <v>0</v>
      </c>
      <c r="E52" s="1">
        <f t="shared" si="8"/>
        <v>0</v>
      </c>
      <c r="F52" s="5">
        <f t="shared" si="9"/>
        <v>0</v>
      </c>
    </row>
    <row r="53" spans="1:6">
      <c r="A53" s="26" t="s">
        <v>103</v>
      </c>
      <c r="B53" s="1">
        <v>1</v>
      </c>
      <c r="C53" s="1">
        <v>0</v>
      </c>
      <c r="E53" s="1">
        <f t="shared" si="8"/>
        <v>0</v>
      </c>
      <c r="F53" s="5">
        <f t="shared" si="9"/>
        <v>0</v>
      </c>
    </row>
    <row r="54" spans="1:6">
      <c r="A54" s="26" t="s">
        <v>49</v>
      </c>
      <c r="B54" s="1">
        <v>1</v>
      </c>
      <c r="C54" s="1">
        <v>0</v>
      </c>
      <c r="E54" s="1">
        <f t="shared" si="8"/>
        <v>0</v>
      </c>
      <c r="F54" s="5">
        <f t="shared" si="9"/>
        <v>0</v>
      </c>
    </row>
    <row r="55" spans="1:6">
      <c r="A55" s="26" t="s">
        <v>11</v>
      </c>
      <c r="B55" s="1">
        <v>1</v>
      </c>
      <c r="C55" s="1">
        <v>0</v>
      </c>
      <c r="E55" s="1">
        <f t="shared" si="8"/>
        <v>0</v>
      </c>
      <c r="F55" s="5">
        <f t="shared" si="9"/>
        <v>0</v>
      </c>
    </row>
    <row r="56" spans="1:6">
      <c r="A56" s="26" t="s">
        <v>4</v>
      </c>
      <c r="B56" s="1">
        <v>1</v>
      </c>
      <c r="C56" s="1">
        <v>0</v>
      </c>
      <c r="E56" s="1">
        <f t="shared" si="8"/>
        <v>0</v>
      </c>
      <c r="F56" s="5">
        <f t="shared" si="9"/>
        <v>0</v>
      </c>
    </row>
    <row r="57" spans="1:6">
      <c r="A57" s="26" t="s">
        <v>104</v>
      </c>
      <c r="B57" s="1">
        <v>1</v>
      </c>
      <c r="C57" s="1">
        <v>0</v>
      </c>
      <c r="E57" s="1">
        <f t="shared" si="8"/>
        <v>0</v>
      </c>
      <c r="F57" s="5">
        <f t="shared" si="9"/>
        <v>0</v>
      </c>
    </row>
    <row r="58" spans="1:6">
      <c r="A58" s="2" t="s">
        <v>5</v>
      </c>
      <c r="B58" s="1">
        <v>1</v>
      </c>
      <c r="C58" s="2">
        <f>SUM(C50:C57)</f>
        <v>1</v>
      </c>
      <c r="D58" s="2"/>
      <c r="E58" s="2">
        <f t="shared" si="8"/>
        <v>1</v>
      </c>
      <c r="F58" s="6">
        <f t="shared" si="9"/>
        <v>1</v>
      </c>
    </row>
    <row r="60" spans="1:6">
      <c r="A60" s="2" t="s">
        <v>65</v>
      </c>
      <c r="B60" s="8" t="s">
        <v>3</v>
      </c>
      <c r="C60" s="8" t="s">
        <v>30</v>
      </c>
      <c r="D60" s="8" t="s">
        <v>26</v>
      </c>
      <c r="E60" s="9" t="s">
        <v>27</v>
      </c>
    </row>
    <row r="61" spans="1:6">
      <c r="A61" s="26" t="s">
        <v>100</v>
      </c>
      <c r="B61" s="1">
        <v>1</v>
      </c>
      <c r="C61" s="1">
        <v>0</v>
      </c>
      <c r="D61" s="1">
        <v>2</v>
      </c>
      <c r="E61" s="51">
        <f>C61/D61</f>
        <v>0</v>
      </c>
    </row>
    <row r="62" spans="1:6">
      <c r="A62" s="26" t="s">
        <v>101</v>
      </c>
      <c r="B62" s="1">
        <v>1</v>
      </c>
      <c r="E62" s="51"/>
    </row>
    <row r="63" spans="1:6">
      <c r="A63" s="26" t="s">
        <v>102</v>
      </c>
      <c r="B63" s="1">
        <v>1</v>
      </c>
      <c r="E63" s="51"/>
    </row>
    <row r="64" spans="1:6">
      <c r="A64" s="26" t="s">
        <v>103</v>
      </c>
      <c r="B64" s="1">
        <v>1</v>
      </c>
      <c r="E64" s="51"/>
    </row>
    <row r="65" spans="1:5">
      <c r="A65" s="26" t="s">
        <v>49</v>
      </c>
      <c r="B65" s="1">
        <v>1</v>
      </c>
      <c r="E65" s="51"/>
    </row>
    <row r="66" spans="1:5">
      <c r="A66" s="26" t="s">
        <v>11</v>
      </c>
      <c r="B66" s="1">
        <v>1</v>
      </c>
      <c r="C66" s="1">
        <v>1</v>
      </c>
      <c r="D66" s="1">
        <v>2</v>
      </c>
      <c r="E66" s="51">
        <f t="shared" ref="E66:E69" si="10">C66/D66</f>
        <v>0.5</v>
      </c>
    </row>
    <row r="67" spans="1:5">
      <c r="A67" s="26" t="s">
        <v>4</v>
      </c>
      <c r="B67" s="1">
        <v>1</v>
      </c>
      <c r="C67" s="1">
        <v>2</v>
      </c>
      <c r="D67" s="1">
        <v>6</v>
      </c>
      <c r="E67" s="51">
        <f t="shared" si="10"/>
        <v>0.33333333333333331</v>
      </c>
    </row>
    <row r="68" spans="1:5">
      <c r="A68" s="26" t="s">
        <v>104</v>
      </c>
      <c r="B68" s="1">
        <v>1</v>
      </c>
      <c r="C68" s="1">
        <v>0</v>
      </c>
      <c r="D68" s="1">
        <v>2</v>
      </c>
      <c r="E68" s="51">
        <f t="shared" si="10"/>
        <v>0</v>
      </c>
    </row>
    <row r="69" spans="1:5">
      <c r="A69" s="2" t="s">
        <v>5</v>
      </c>
      <c r="B69" s="1">
        <v>1</v>
      </c>
      <c r="C69" s="2">
        <f>SUM(C61:C68)</f>
        <v>3</v>
      </c>
      <c r="D69" s="2">
        <f>SUM(D61:D68)</f>
        <v>12</v>
      </c>
      <c r="E69" s="52">
        <f t="shared" si="10"/>
        <v>0.25</v>
      </c>
    </row>
    <row r="72" spans="1:5">
      <c r="A72" s="2" t="s">
        <v>124</v>
      </c>
    </row>
    <row r="73" spans="1:5">
      <c r="A73" s="26" t="s">
        <v>11</v>
      </c>
      <c r="B73" s="1">
        <v>4</v>
      </c>
    </row>
    <row r="74" spans="1:5">
      <c r="A74" s="26" t="s">
        <v>102</v>
      </c>
      <c r="B74" s="1">
        <v>2</v>
      </c>
    </row>
    <row r="75" spans="1:5">
      <c r="A75" s="26" t="s">
        <v>104</v>
      </c>
      <c r="B75" s="1">
        <v>1</v>
      </c>
    </row>
  </sheetData>
  <pageMargins left="0.7" right="0.7" top="0.75" bottom="0.75" header="0.3" footer="0.3"/>
  <pageSetup orientation="portrait" r:id="rId1"/>
  <ignoredErrors>
    <ignoredError sqref="F21 F32 F43 F54" evalError="1"/>
    <ignoredError sqref="E17:E24 E28:E35 E39:E46 E50:E57 E6:E14 E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F455-9E1D-419D-AE17-FD3378131192}">
  <dimension ref="A1:H75"/>
  <sheetViews>
    <sheetView zoomScale="130" zoomScaleNormal="130" workbookViewId="0"/>
  </sheetViews>
  <sheetFormatPr defaultColWidth="9.140625" defaultRowHeight="15"/>
  <cols>
    <col min="1" max="1" width="20.140625" style="1" bestFit="1" customWidth="1"/>
    <col min="2" max="2" width="9.140625" style="1"/>
    <col min="3" max="3" width="12.42578125" style="1" bestFit="1" customWidth="1"/>
    <col min="4" max="4" width="12.42578125" style="1" customWidth="1"/>
    <col min="5" max="5" width="11" style="1" customWidth="1"/>
    <col min="6" max="16384" width="9.140625" style="1"/>
  </cols>
  <sheetData>
    <row r="1" spans="1:7">
      <c r="A1" s="21" t="s">
        <v>54</v>
      </c>
    </row>
    <row r="2" spans="1:7">
      <c r="C2" s="28" t="s">
        <v>126</v>
      </c>
      <c r="D2" s="13" t="s">
        <v>125</v>
      </c>
      <c r="F2" s="5"/>
    </row>
    <row r="3" spans="1:7">
      <c r="A3" s="2" t="s">
        <v>0</v>
      </c>
      <c r="C3" s="2" t="s">
        <v>50</v>
      </c>
      <c r="D3" s="2" t="s">
        <v>55</v>
      </c>
      <c r="E3" s="2"/>
      <c r="F3" s="5"/>
    </row>
    <row r="4" spans="1:7">
      <c r="A4" s="4" t="s">
        <v>1</v>
      </c>
      <c r="B4" s="2" t="s">
        <v>3</v>
      </c>
      <c r="C4" s="1" t="s">
        <v>108</v>
      </c>
      <c r="D4" s="1" t="s">
        <v>109</v>
      </c>
      <c r="F4" s="2" t="s">
        <v>31</v>
      </c>
      <c r="G4" s="6" t="s">
        <v>29</v>
      </c>
    </row>
    <row r="5" spans="1:7">
      <c r="A5" s="15" t="s">
        <v>83</v>
      </c>
      <c r="B5" s="1">
        <v>2</v>
      </c>
      <c r="C5" s="1">
        <v>4</v>
      </c>
      <c r="D5" s="1">
        <v>11</v>
      </c>
      <c r="F5" s="1">
        <f t="shared" ref="F5:F14" si="0">SUM(C5:E5)</f>
        <v>15</v>
      </c>
      <c r="G5" s="5">
        <f t="shared" ref="G5:G14" si="1">F5/B5</f>
        <v>7.5</v>
      </c>
    </row>
    <row r="6" spans="1:7">
      <c r="A6" s="15" t="s">
        <v>18</v>
      </c>
      <c r="B6" s="1">
        <v>2</v>
      </c>
      <c r="C6" s="1">
        <v>0</v>
      </c>
      <c r="D6" s="1">
        <v>2</v>
      </c>
      <c r="F6" s="1">
        <f t="shared" si="0"/>
        <v>2</v>
      </c>
      <c r="G6" s="5">
        <f t="shared" si="1"/>
        <v>1</v>
      </c>
    </row>
    <row r="7" spans="1:7">
      <c r="A7" s="15" t="s">
        <v>107</v>
      </c>
      <c r="B7" s="1">
        <v>2</v>
      </c>
      <c r="C7" s="1">
        <v>17</v>
      </c>
      <c r="D7" s="1">
        <v>20</v>
      </c>
      <c r="F7" s="1">
        <f t="shared" si="0"/>
        <v>37</v>
      </c>
      <c r="G7" s="5">
        <f t="shared" si="1"/>
        <v>18.5</v>
      </c>
    </row>
    <row r="8" spans="1:7">
      <c r="A8" s="15" t="s">
        <v>84</v>
      </c>
      <c r="B8" s="1">
        <v>2</v>
      </c>
      <c r="C8" s="1">
        <v>2</v>
      </c>
      <c r="D8" s="1">
        <v>2</v>
      </c>
      <c r="F8" s="1">
        <f t="shared" si="0"/>
        <v>4</v>
      </c>
      <c r="G8" s="5">
        <f t="shared" si="1"/>
        <v>2</v>
      </c>
    </row>
    <row r="9" spans="1:7">
      <c r="A9" s="15" t="s">
        <v>85</v>
      </c>
      <c r="B9" s="1">
        <v>1</v>
      </c>
      <c r="C9" s="1" t="s">
        <v>123</v>
      </c>
      <c r="D9" s="1">
        <v>0</v>
      </c>
      <c r="F9" s="1">
        <f t="shared" si="0"/>
        <v>0</v>
      </c>
      <c r="G9" s="5">
        <f t="shared" si="1"/>
        <v>0</v>
      </c>
    </row>
    <row r="10" spans="1:7">
      <c r="A10" s="15" t="s">
        <v>106</v>
      </c>
      <c r="B10" s="1">
        <v>1</v>
      </c>
      <c r="C10" s="1">
        <v>4</v>
      </c>
      <c r="D10" s="1" t="s">
        <v>123</v>
      </c>
      <c r="F10" s="1">
        <f t="shared" si="0"/>
        <v>4</v>
      </c>
      <c r="G10" s="5">
        <f t="shared" si="1"/>
        <v>4</v>
      </c>
    </row>
    <row r="11" spans="1:7">
      <c r="A11" s="15" t="s">
        <v>86</v>
      </c>
      <c r="B11" s="1">
        <v>2</v>
      </c>
      <c r="C11" s="1">
        <v>2</v>
      </c>
      <c r="D11" s="1">
        <v>0</v>
      </c>
      <c r="F11" s="1">
        <f t="shared" si="0"/>
        <v>2</v>
      </c>
      <c r="G11" s="5">
        <f t="shared" si="1"/>
        <v>1</v>
      </c>
    </row>
    <row r="12" spans="1:7">
      <c r="A12" s="15" t="s">
        <v>25</v>
      </c>
      <c r="B12" s="1">
        <v>2</v>
      </c>
      <c r="C12" s="1">
        <v>20</v>
      </c>
      <c r="D12" s="1">
        <v>6</v>
      </c>
      <c r="F12" s="1">
        <f t="shared" si="0"/>
        <v>26</v>
      </c>
      <c r="G12" s="5">
        <f t="shared" si="1"/>
        <v>13</v>
      </c>
    </row>
    <row r="13" spans="1:7">
      <c r="A13" s="2" t="s">
        <v>5</v>
      </c>
      <c r="B13" s="1">
        <v>2</v>
      </c>
      <c r="C13" s="2">
        <f>SUM(C5:C12)</f>
        <v>49</v>
      </c>
      <c r="D13" s="2">
        <f>SUM(D5:D12)</f>
        <v>41</v>
      </c>
      <c r="F13" s="2">
        <f t="shared" si="0"/>
        <v>90</v>
      </c>
      <c r="G13" s="6">
        <f t="shared" si="1"/>
        <v>45</v>
      </c>
    </row>
    <row r="14" spans="1:7">
      <c r="A14" s="2" t="s">
        <v>6</v>
      </c>
      <c r="B14" s="1">
        <v>2</v>
      </c>
      <c r="C14" s="3">
        <v>44</v>
      </c>
      <c r="D14" s="3">
        <v>58</v>
      </c>
      <c r="E14" s="7"/>
      <c r="F14" s="3">
        <f t="shared" si="0"/>
        <v>102</v>
      </c>
      <c r="G14" s="7">
        <f t="shared" si="1"/>
        <v>51</v>
      </c>
    </row>
    <row r="16" spans="1:7">
      <c r="A16" s="4" t="s">
        <v>7</v>
      </c>
    </row>
    <row r="17" spans="1:7">
      <c r="A17" s="15" t="s">
        <v>83</v>
      </c>
      <c r="B17" s="1">
        <v>2</v>
      </c>
      <c r="C17" s="1">
        <v>6</v>
      </c>
      <c r="D17" s="1">
        <v>5</v>
      </c>
      <c r="F17" s="1">
        <f t="shared" ref="F17:F25" si="2">SUM(C17:E17)</f>
        <v>11</v>
      </c>
      <c r="G17" s="5">
        <f t="shared" ref="G17:G25" si="3">F17/B17</f>
        <v>5.5</v>
      </c>
    </row>
    <row r="18" spans="1:7">
      <c r="A18" s="15" t="s">
        <v>18</v>
      </c>
      <c r="B18" s="1">
        <v>2</v>
      </c>
      <c r="C18" s="1">
        <v>4</v>
      </c>
      <c r="D18" s="1">
        <v>4</v>
      </c>
      <c r="F18" s="1">
        <f t="shared" si="2"/>
        <v>8</v>
      </c>
      <c r="G18" s="5">
        <f t="shared" si="3"/>
        <v>4</v>
      </c>
    </row>
    <row r="19" spans="1:7">
      <c r="A19" s="15" t="s">
        <v>107</v>
      </c>
      <c r="B19" s="1">
        <v>2</v>
      </c>
      <c r="C19" s="1">
        <v>8</v>
      </c>
      <c r="D19" s="1">
        <v>8</v>
      </c>
      <c r="F19" s="1">
        <f t="shared" si="2"/>
        <v>16</v>
      </c>
      <c r="G19" s="5">
        <f t="shared" si="3"/>
        <v>8</v>
      </c>
    </row>
    <row r="20" spans="1:7">
      <c r="A20" s="15" t="s">
        <v>84</v>
      </c>
      <c r="B20" s="1">
        <v>2</v>
      </c>
      <c r="C20" s="1">
        <v>2</v>
      </c>
      <c r="D20" s="1">
        <v>9</v>
      </c>
      <c r="F20" s="1">
        <f t="shared" si="2"/>
        <v>11</v>
      </c>
      <c r="G20" s="5">
        <f t="shared" si="3"/>
        <v>5.5</v>
      </c>
    </row>
    <row r="21" spans="1:7">
      <c r="A21" s="15" t="s">
        <v>85</v>
      </c>
      <c r="B21" s="1">
        <v>1</v>
      </c>
      <c r="C21" s="1" t="s">
        <v>123</v>
      </c>
      <c r="D21" s="1">
        <v>0</v>
      </c>
      <c r="F21" s="1">
        <f t="shared" si="2"/>
        <v>0</v>
      </c>
      <c r="G21" s="5">
        <f t="shared" si="3"/>
        <v>0</v>
      </c>
    </row>
    <row r="22" spans="1:7">
      <c r="A22" s="15" t="s">
        <v>106</v>
      </c>
      <c r="B22" s="1">
        <v>1</v>
      </c>
      <c r="C22" s="1">
        <v>1</v>
      </c>
      <c r="D22" s="1" t="s">
        <v>123</v>
      </c>
      <c r="F22" s="1">
        <f t="shared" si="2"/>
        <v>1</v>
      </c>
      <c r="G22" s="5">
        <f t="shared" si="3"/>
        <v>1</v>
      </c>
    </row>
    <row r="23" spans="1:7">
      <c r="A23" s="15" t="s">
        <v>86</v>
      </c>
      <c r="B23" s="1">
        <v>2</v>
      </c>
      <c r="C23" s="1">
        <v>0</v>
      </c>
      <c r="D23" s="1">
        <v>2</v>
      </c>
      <c r="F23" s="1">
        <f t="shared" si="2"/>
        <v>2</v>
      </c>
      <c r="G23" s="5">
        <f t="shared" si="3"/>
        <v>1</v>
      </c>
    </row>
    <row r="24" spans="1:7">
      <c r="A24" s="15" t="s">
        <v>25</v>
      </c>
      <c r="B24" s="1">
        <v>2</v>
      </c>
      <c r="C24" s="1">
        <v>17</v>
      </c>
      <c r="D24" s="1">
        <v>15</v>
      </c>
      <c r="F24" s="1">
        <f t="shared" si="2"/>
        <v>32</v>
      </c>
      <c r="G24" s="5">
        <f t="shared" si="3"/>
        <v>16</v>
      </c>
    </row>
    <row r="25" spans="1:7">
      <c r="A25" s="2" t="s">
        <v>5</v>
      </c>
      <c r="B25" s="1">
        <v>2</v>
      </c>
      <c r="C25" s="2">
        <f>SUM(C17:C24)</f>
        <v>38</v>
      </c>
      <c r="D25" s="2">
        <f>SUM(D17:D24)</f>
        <v>43</v>
      </c>
      <c r="F25" s="2">
        <f t="shared" si="2"/>
        <v>81</v>
      </c>
      <c r="G25" s="6">
        <f t="shared" si="3"/>
        <v>40.5</v>
      </c>
    </row>
    <row r="27" spans="1:7">
      <c r="A27" s="4" t="s">
        <v>8</v>
      </c>
    </row>
    <row r="28" spans="1:7">
      <c r="A28" s="15" t="s">
        <v>83</v>
      </c>
      <c r="B28" s="1">
        <v>2</v>
      </c>
      <c r="C28" s="1">
        <v>5</v>
      </c>
      <c r="D28" s="1">
        <v>0</v>
      </c>
      <c r="F28" s="1">
        <f t="shared" ref="F28:F36" si="4">SUM(C28:E28)</f>
        <v>5</v>
      </c>
      <c r="G28" s="5">
        <f t="shared" ref="G28:G36" si="5">F28/B28</f>
        <v>2.5</v>
      </c>
    </row>
    <row r="29" spans="1:7">
      <c r="A29" s="15" t="s">
        <v>18</v>
      </c>
      <c r="B29" s="1">
        <v>2</v>
      </c>
      <c r="C29" s="1">
        <v>0</v>
      </c>
      <c r="D29" s="1">
        <v>2</v>
      </c>
      <c r="F29" s="1">
        <f t="shared" si="4"/>
        <v>2</v>
      </c>
      <c r="G29" s="5">
        <f t="shared" si="5"/>
        <v>1</v>
      </c>
    </row>
    <row r="30" spans="1:7">
      <c r="A30" s="15" t="s">
        <v>107</v>
      </c>
      <c r="B30" s="1">
        <v>2</v>
      </c>
      <c r="C30" s="1">
        <v>4</v>
      </c>
      <c r="D30" s="1">
        <v>2</v>
      </c>
      <c r="F30" s="1">
        <f t="shared" si="4"/>
        <v>6</v>
      </c>
      <c r="G30" s="5">
        <f t="shared" si="5"/>
        <v>3</v>
      </c>
    </row>
    <row r="31" spans="1:7">
      <c r="A31" s="15" t="s">
        <v>84</v>
      </c>
      <c r="B31" s="1">
        <v>2</v>
      </c>
      <c r="C31" s="1">
        <v>0</v>
      </c>
      <c r="D31" s="1">
        <v>0</v>
      </c>
      <c r="F31" s="1">
        <f t="shared" si="4"/>
        <v>0</v>
      </c>
      <c r="G31" s="5">
        <f t="shared" si="5"/>
        <v>0</v>
      </c>
    </row>
    <row r="32" spans="1:7">
      <c r="A32" s="15" t="s">
        <v>85</v>
      </c>
      <c r="B32" s="1">
        <v>1</v>
      </c>
      <c r="C32" s="1" t="s">
        <v>123</v>
      </c>
      <c r="D32" s="1">
        <v>0</v>
      </c>
      <c r="F32" s="1">
        <f t="shared" si="4"/>
        <v>0</v>
      </c>
      <c r="G32" s="5">
        <f t="shared" si="5"/>
        <v>0</v>
      </c>
    </row>
    <row r="33" spans="1:7">
      <c r="A33" s="15" t="s">
        <v>106</v>
      </c>
      <c r="B33" s="1">
        <v>1</v>
      </c>
      <c r="C33" s="1">
        <v>0</v>
      </c>
      <c r="D33" s="1" t="s">
        <v>123</v>
      </c>
      <c r="F33" s="1">
        <f t="shared" si="4"/>
        <v>0</v>
      </c>
      <c r="G33" s="5">
        <f t="shared" si="5"/>
        <v>0</v>
      </c>
    </row>
    <row r="34" spans="1:7">
      <c r="A34" s="15" t="s">
        <v>86</v>
      </c>
      <c r="B34" s="1">
        <v>2</v>
      </c>
      <c r="C34" s="1">
        <v>0</v>
      </c>
      <c r="D34" s="1">
        <v>0</v>
      </c>
      <c r="F34" s="1">
        <f t="shared" si="4"/>
        <v>0</v>
      </c>
      <c r="G34" s="5">
        <f t="shared" si="5"/>
        <v>0</v>
      </c>
    </row>
    <row r="35" spans="1:7">
      <c r="A35" s="15" t="s">
        <v>25</v>
      </c>
      <c r="B35" s="1">
        <v>2</v>
      </c>
      <c r="C35" s="1">
        <v>0</v>
      </c>
      <c r="D35" s="1">
        <v>3</v>
      </c>
      <c r="F35" s="1">
        <f t="shared" si="4"/>
        <v>3</v>
      </c>
      <c r="G35" s="5">
        <f t="shared" si="5"/>
        <v>1.5</v>
      </c>
    </row>
    <row r="36" spans="1:7">
      <c r="A36" s="2" t="s">
        <v>5</v>
      </c>
      <c r="B36" s="1">
        <v>2</v>
      </c>
      <c r="C36" s="2">
        <f>SUM(C28:C35)</f>
        <v>9</v>
      </c>
      <c r="D36" s="2">
        <f>SUM(D28:D35)</f>
        <v>7</v>
      </c>
      <c r="F36" s="2">
        <f t="shared" si="4"/>
        <v>16</v>
      </c>
      <c r="G36" s="6">
        <f t="shared" si="5"/>
        <v>8</v>
      </c>
    </row>
    <row r="38" spans="1:7">
      <c r="A38" s="4" t="s">
        <v>9</v>
      </c>
    </row>
    <row r="39" spans="1:7">
      <c r="A39" s="15" t="s">
        <v>83</v>
      </c>
      <c r="B39" s="1">
        <v>2</v>
      </c>
      <c r="C39" s="1">
        <v>0</v>
      </c>
      <c r="D39" s="1">
        <v>2</v>
      </c>
      <c r="F39" s="1">
        <f t="shared" ref="F39:F47" si="6">SUM(C39:E39)</f>
        <v>2</v>
      </c>
      <c r="G39" s="5">
        <f t="shared" ref="G39:G47" si="7">F39/B39</f>
        <v>1</v>
      </c>
    </row>
    <row r="40" spans="1:7">
      <c r="A40" s="15" t="s">
        <v>18</v>
      </c>
      <c r="B40" s="1">
        <v>2</v>
      </c>
      <c r="C40" s="1">
        <v>1</v>
      </c>
      <c r="D40" s="1">
        <v>0</v>
      </c>
      <c r="F40" s="1">
        <f t="shared" si="6"/>
        <v>1</v>
      </c>
      <c r="G40" s="5">
        <f t="shared" si="7"/>
        <v>0.5</v>
      </c>
    </row>
    <row r="41" spans="1:7">
      <c r="A41" s="15" t="s">
        <v>107</v>
      </c>
      <c r="B41" s="1">
        <v>2</v>
      </c>
      <c r="C41" s="1">
        <v>4</v>
      </c>
      <c r="D41" s="1">
        <v>2</v>
      </c>
      <c r="F41" s="1">
        <f t="shared" si="6"/>
        <v>6</v>
      </c>
      <c r="G41" s="5">
        <f t="shared" si="7"/>
        <v>3</v>
      </c>
    </row>
    <row r="42" spans="1:7">
      <c r="A42" s="15" t="s">
        <v>84</v>
      </c>
      <c r="B42" s="1">
        <v>2</v>
      </c>
      <c r="C42" s="1">
        <v>1</v>
      </c>
      <c r="D42" s="1">
        <v>0</v>
      </c>
      <c r="F42" s="1">
        <f t="shared" si="6"/>
        <v>1</v>
      </c>
      <c r="G42" s="5">
        <f t="shared" si="7"/>
        <v>0.5</v>
      </c>
    </row>
    <row r="43" spans="1:7">
      <c r="A43" s="15" t="s">
        <v>85</v>
      </c>
      <c r="B43" s="1">
        <v>1</v>
      </c>
      <c r="C43" s="1" t="s">
        <v>123</v>
      </c>
      <c r="D43" s="1">
        <v>1</v>
      </c>
      <c r="F43" s="1">
        <f t="shared" si="6"/>
        <v>1</v>
      </c>
      <c r="G43" s="5">
        <f t="shared" si="7"/>
        <v>1</v>
      </c>
    </row>
    <row r="44" spans="1:7">
      <c r="A44" s="15" t="s">
        <v>106</v>
      </c>
      <c r="B44" s="1">
        <v>1</v>
      </c>
      <c r="C44" s="1">
        <v>0</v>
      </c>
      <c r="D44" s="1" t="s">
        <v>123</v>
      </c>
      <c r="F44" s="1">
        <f t="shared" si="6"/>
        <v>0</v>
      </c>
      <c r="G44" s="5">
        <f t="shared" si="7"/>
        <v>0</v>
      </c>
    </row>
    <row r="45" spans="1:7">
      <c r="A45" s="15" t="s">
        <v>86</v>
      </c>
      <c r="B45" s="1">
        <v>2</v>
      </c>
      <c r="C45" s="1">
        <v>0</v>
      </c>
      <c r="D45" s="1">
        <v>0</v>
      </c>
      <c r="F45" s="1">
        <f t="shared" si="6"/>
        <v>0</v>
      </c>
      <c r="G45" s="5">
        <f t="shared" si="7"/>
        <v>0</v>
      </c>
    </row>
    <row r="46" spans="1:7">
      <c r="A46" s="15" t="s">
        <v>25</v>
      </c>
      <c r="B46" s="1">
        <v>2</v>
      </c>
      <c r="C46" s="1">
        <v>1</v>
      </c>
      <c r="D46" s="1">
        <v>2</v>
      </c>
      <c r="F46" s="1">
        <f t="shared" si="6"/>
        <v>3</v>
      </c>
      <c r="G46" s="5">
        <f t="shared" si="7"/>
        <v>1.5</v>
      </c>
    </row>
    <row r="47" spans="1:7">
      <c r="A47" s="2" t="s">
        <v>5</v>
      </c>
      <c r="B47" s="1">
        <v>2</v>
      </c>
      <c r="C47" s="2">
        <f>SUM(C39:C46)</f>
        <v>7</v>
      </c>
      <c r="D47" s="2">
        <f>SUM(D39:D46)</f>
        <v>7</v>
      </c>
      <c r="F47" s="2">
        <f t="shared" si="6"/>
        <v>14</v>
      </c>
      <c r="G47" s="6">
        <f t="shared" si="7"/>
        <v>7</v>
      </c>
    </row>
    <row r="49" spans="1:7">
      <c r="A49" s="4" t="s">
        <v>10</v>
      </c>
    </row>
    <row r="50" spans="1:7">
      <c r="A50" s="15" t="s">
        <v>83</v>
      </c>
      <c r="B50" s="1">
        <v>2</v>
      </c>
      <c r="C50" s="1">
        <v>0</v>
      </c>
      <c r="D50" s="1">
        <v>0</v>
      </c>
      <c r="F50" s="1">
        <f t="shared" ref="F50:F58" si="8">SUM(C50:E50)</f>
        <v>0</v>
      </c>
      <c r="G50" s="5">
        <f t="shared" ref="G50:G58" si="9">F50/B50</f>
        <v>0</v>
      </c>
    </row>
    <row r="51" spans="1:7">
      <c r="A51" s="15" t="s">
        <v>18</v>
      </c>
      <c r="B51" s="1">
        <v>2</v>
      </c>
      <c r="C51" s="1">
        <v>0</v>
      </c>
      <c r="D51" s="1">
        <v>1</v>
      </c>
      <c r="F51" s="1">
        <f t="shared" si="8"/>
        <v>1</v>
      </c>
      <c r="G51" s="5">
        <f t="shared" si="9"/>
        <v>0.5</v>
      </c>
    </row>
    <row r="52" spans="1:7">
      <c r="A52" s="15" t="s">
        <v>107</v>
      </c>
      <c r="B52" s="1">
        <v>2</v>
      </c>
      <c r="C52" s="1">
        <v>0</v>
      </c>
      <c r="D52" s="1">
        <v>0</v>
      </c>
      <c r="F52" s="1">
        <f t="shared" si="8"/>
        <v>0</v>
      </c>
      <c r="G52" s="5">
        <f t="shared" si="9"/>
        <v>0</v>
      </c>
    </row>
    <row r="53" spans="1:7">
      <c r="A53" s="15" t="s">
        <v>84</v>
      </c>
      <c r="B53" s="1">
        <v>2</v>
      </c>
      <c r="C53" s="1">
        <v>0</v>
      </c>
      <c r="D53" s="1">
        <v>1</v>
      </c>
      <c r="F53" s="1">
        <f t="shared" si="8"/>
        <v>1</v>
      </c>
      <c r="G53" s="5">
        <f t="shared" si="9"/>
        <v>0.5</v>
      </c>
    </row>
    <row r="54" spans="1:7">
      <c r="A54" s="15" t="s">
        <v>85</v>
      </c>
      <c r="B54" s="1">
        <v>1</v>
      </c>
      <c r="C54" s="1" t="s">
        <v>123</v>
      </c>
      <c r="D54" s="1">
        <v>0</v>
      </c>
      <c r="F54" s="1">
        <f t="shared" si="8"/>
        <v>0</v>
      </c>
      <c r="G54" s="5">
        <f t="shared" si="9"/>
        <v>0</v>
      </c>
    </row>
    <row r="55" spans="1:7">
      <c r="A55" s="15" t="s">
        <v>106</v>
      </c>
      <c r="B55" s="1">
        <v>1</v>
      </c>
      <c r="C55" s="1">
        <v>0</v>
      </c>
      <c r="D55" s="1" t="s">
        <v>123</v>
      </c>
      <c r="F55" s="1">
        <f t="shared" si="8"/>
        <v>0</v>
      </c>
      <c r="G55" s="5">
        <f t="shared" si="9"/>
        <v>0</v>
      </c>
    </row>
    <row r="56" spans="1:7">
      <c r="A56" s="15" t="s">
        <v>86</v>
      </c>
      <c r="B56" s="1">
        <v>2</v>
      </c>
      <c r="C56" s="1">
        <v>0</v>
      </c>
      <c r="D56" s="1">
        <v>0</v>
      </c>
      <c r="F56" s="1">
        <f t="shared" si="8"/>
        <v>0</v>
      </c>
      <c r="G56" s="5">
        <f t="shared" si="9"/>
        <v>0</v>
      </c>
    </row>
    <row r="57" spans="1:7">
      <c r="A57" s="15" t="s">
        <v>25</v>
      </c>
      <c r="B57" s="1">
        <v>2</v>
      </c>
      <c r="C57" s="1">
        <v>0</v>
      </c>
      <c r="D57" s="1">
        <v>3</v>
      </c>
      <c r="F57" s="1">
        <f t="shared" si="8"/>
        <v>3</v>
      </c>
      <c r="G57" s="5">
        <f t="shared" si="9"/>
        <v>1.5</v>
      </c>
    </row>
    <row r="58" spans="1:7">
      <c r="A58" s="2" t="s">
        <v>5</v>
      </c>
      <c r="B58" s="1">
        <v>2</v>
      </c>
      <c r="C58" s="2">
        <f>SUM(C50:C57)</f>
        <v>0</v>
      </c>
      <c r="D58" s="2">
        <f>SUM(D50:D57)</f>
        <v>5</v>
      </c>
      <c r="F58" s="2">
        <f t="shared" si="8"/>
        <v>5</v>
      </c>
      <c r="G58" s="6">
        <f t="shared" si="9"/>
        <v>2.5</v>
      </c>
    </row>
    <row r="60" spans="1:7">
      <c r="A60" s="2" t="s">
        <v>65</v>
      </c>
      <c r="B60" s="8" t="s">
        <v>3</v>
      </c>
      <c r="C60" s="8" t="s">
        <v>30</v>
      </c>
      <c r="D60" s="2" t="s">
        <v>26</v>
      </c>
      <c r="E60" s="2" t="s">
        <v>27</v>
      </c>
    </row>
    <row r="61" spans="1:7">
      <c r="A61" s="15" t="s">
        <v>83</v>
      </c>
      <c r="B61" s="1">
        <v>2</v>
      </c>
      <c r="E61" s="51"/>
    </row>
    <row r="62" spans="1:7">
      <c r="A62" s="15" t="s">
        <v>18</v>
      </c>
      <c r="B62" s="1">
        <v>2</v>
      </c>
      <c r="C62" s="1">
        <v>0</v>
      </c>
      <c r="D62" s="1">
        <v>2</v>
      </c>
      <c r="E62" s="51">
        <f>C62/D62</f>
        <v>0</v>
      </c>
    </row>
    <row r="63" spans="1:7">
      <c r="A63" s="15" t="s">
        <v>107</v>
      </c>
      <c r="B63" s="1">
        <v>2</v>
      </c>
      <c r="C63" s="1">
        <v>2</v>
      </c>
      <c r="D63" s="1">
        <v>3</v>
      </c>
      <c r="E63" s="51">
        <f>C63/D63</f>
        <v>0.66666666666666663</v>
      </c>
    </row>
    <row r="64" spans="1:7">
      <c r="A64" s="15" t="s">
        <v>84</v>
      </c>
      <c r="B64" s="1">
        <v>2</v>
      </c>
      <c r="E64" s="51"/>
    </row>
    <row r="65" spans="1:8">
      <c r="A65" s="15" t="s">
        <v>85</v>
      </c>
      <c r="B65" s="1">
        <v>1</v>
      </c>
      <c r="E65" s="51"/>
    </row>
    <row r="66" spans="1:8">
      <c r="A66" s="15" t="s">
        <v>106</v>
      </c>
      <c r="B66" s="1">
        <v>1</v>
      </c>
      <c r="E66" s="51"/>
    </row>
    <row r="67" spans="1:8">
      <c r="A67" s="15" t="s">
        <v>86</v>
      </c>
      <c r="B67" s="1">
        <v>2</v>
      </c>
      <c r="E67" s="51"/>
    </row>
    <row r="68" spans="1:8">
      <c r="A68" s="15" t="s">
        <v>25</v>
      </c>
      <c r="B68" s="1">
        <v>2</v>
      </c>
      <c r="C68" s="1">
        <v>5</v>
      </c>
      <c r="D68" s="1">
        <v>8</v>
      </c>
      <c r="E68" s="51">
        <f>C68/D68</f>
        <v>0.625</v>
      </c>
    </row>
    <row r="69" spans="1:8">
      <c r="A69" s="2" t="s">
        <v>5</v>
      </c>
      <c r="B69" s="1">
        <v>2</v>
      </c>
      <c r="C69" s="2">
        <f>SUM(C62:C68)</f>
        <v>7</v>
      </c>
      <c r="D69" s="2">
        <f>SUM(D62:D68)</f>
        <v>13</v>
      </c>
      <c r="E69" s="52">
        <f>C69/D69</f>
        <v>0.53846153846153844</v>
      </c>
    </row>
    <row r="72" spans="1:8">
      <c r="A72" s="2" t="s">
        <v>124</v>
      </c>
    </row>
    <row r="73" spans="1:8">
      <c r="A73" s="15" t="s">
        <v>25</v>
      </c>
      <c r="B73" s="1">
        <v>5</v>
      </c>
    </row>
    <row r="74" spans="1:8">
      <c r="A74" s="15" t="s">
        <v>107</v>
      </c>
      <c r="B74" s="1">
        <v>1</v>
      </c>
    </row>
    <row r="75" spans="1:8">
      <c r="A75" s="15" t="s">
        <v>83</v>
      </c>
      <c r="B75" s="1">
        <v>1</v>
      </c>
      <c r="H75" s="1" t="s">
        <v>127</v>
      </c>
    </row>
  </sheetData>
  <pageMargins left="0.7" right="0.7" top="0.75" bottom="0.75" header="0.3" footer="0.3"/>
  <pageSetup orientation="portrait" horizontalDpi="1200" verticalDpi="1200" r:id="rId1"/>
  <ignoredErrors>
    <ignoredError sqref="F5:F6 F56:F58 F7:F9 F17:F21 F10:F14 F22:F32 F33:F43 F44:F54 F55" formulaRange="1"/>
    <ignoredError sqref="G11:G13 G67 G6 G8:G9 G18 G20:G21 G23:G29 G31:G32 G34:G40 G42:G43 G45:G51 G53:G54 G56:G62 G64:G6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F10F4-354B-421D-873E-32F14E3CA6A8}">
  <dimension ref="A1:F73"/>
  <sheetViews>
    <sheetView zoomScale="130" zoomScaleNormal="130" workbookViewId="0"/>
  </sheetViews>
  <sheetFormatPr defaultColWidth="9.140625" defaultRowHeight="15"/>
  <cols>
    <col min="1" max="1" width="24.7109375" style="1" bestFit="1" customWidth="1"/>
    <col min="2" max="2" width="9.140625" style="1"/>
    <col min="3" max="3" width="16" style="1" bestFit="1" customWidth="1"/>
    <col min="4" max="4" width="8" style="1" customWidth="1"/>
    <col min="5" max="5" width="11.42578125" style="1" bestFit="1" customWidth="1"/>
    <col min="6" max="16384" width="9.140625" style="1"/>
  </cols>
  <sheetData>
    <row r="1" spans="1:6">
      <c r="A1" s="22" t="s">
        <v>94</v>
      </c>
    </row>
    <row r="3" spans="1:6">
      <c r="A3" s="2" t="s">
        <v>0</v>
      </c>
      <c r="C3" s="2" t="s">
        <v>37</v>
      </c>
      <c r="D3" s="2"/>
      <c r="E3" s="2"/>
    </row>
    <row r="4" spans="1:6">
      <c r="A4" s="4" t="s">
        <v>1</v>
      </c>
      <c r="B4" s="2" t="s">
        <v>3</v>
      </c>
      <c r="C4" s="1" t="s">
        <v>109</v>
      </c>
      <c r="E4" s="2" t="s">
        <v>31</v>
      </c>
      <c r="F4" s="6" t="s">
        <v>29</v>
      </c>
    </row>
    <row r="5" spans="1:6">
      <c r="A5" s="10" t="s">
        <v>95</v>
      </c>
      <c r="B5" s="1">
        <v>1</v>
      </c>
      <c r="C5" s="1">
        <v>0</v>
      </c>
      <c r="E5" s="1">
        <f t="shared" ref="E5:E14" si="0">SUM(C5:D5)</f>
        <v>0</v>
      </c>
      <c r="F5" s="5">
        <f t="shared" ref="F5:F14" si="1">E5/B5</f>
        <v>0</v>
      </c>
    </row>
    <row r="6" spans="1:6">
      <c r="A6" s="10" t="s">
        <v>28</v>
      </c>
      <c r="B6" s="1">
        <v>1</v>
      </c>
      <c r="C6" s="1">
        <v>11</v>
      </c>
      <c r="E6" s="1">
        <f t="shared" si="0"/>
        <v>11</v>
      </c>
      <c r="F6" s="5">
        <f t="shared" si="1"/>
        <v>11</v>
      </c>
    </row>
    <row r="7" spans="1:6">
      <c r="A7" s="10" t="s">
        <v>38</v>
      </c>
      <c r="B7" s="1">
        <v>1</v>
      </c>
      <c r="C7" s="1">
        <v>2</v>
      </c>
      <c r="E7" s="1">
        <f t="shared" si="0"/>
        <v>2</v>
      </c>
      <c r="F7" s="5">
        <f t="shared" si="1"/>
        <v>2</v>
      </c>
    </row>
    <row r="8" spans="1:6">
      <c r="A8" s="10" t="s">
        <v>47</v>
      </c>
      <c r="B8" s="1">
        <v>1</v>
      </c>
      <c r="C8" s="1">
        <v>2</v>
      </c>
      <c r="E8" s="1">
        <f t="shared" si="0"/>
        <v>2</v>
      </c>
      <c r="F8" s="5">
        <f t="shared" si="1"/>
        <v>2</v>
      </c>
    </row>
    <row r="9" spans="1:6">
      <c r="A9" s="10" t="s">
        <v>96</v>
      </c>
      <c r="B9" s="1">
        <v>1</v>
      </c>
      <c r="C9" s="1">
        <v>0</v>
      </c>
      <c r="E9" s="1">
        <f t="shared" si="0"/>
        <v>0</v>
      </c>
      <c r="F9" s="5">
        <f t="shared" si="1"/>
        <v>0</v>
      </c>
    </row>
    <row r="10" spans="1:6">
      <c r="A10" s="10" t="s">
        <v>2</v>
      </c>
      <c r="B10" s="1">
        <v>1</v>
      </c>
      <c r="C10" s="1">
        <v>0</v>
      </c>
      <c r="E10" s="1">
        <f t="shared" si="0"/>
        <v>0</v>
      </c>
      <c r="F10" s="5">
        <f t="shared" si="1"/>
        <v>0</v>
      </c>
    </row>
    <row r="11" spans="1:6">
      <c r="A11" s="10" t="s">
        <v>97</v>
      </c>
      <c r="B11" s="1">
        <v>1</v>
      </c>
      <c r="C11" s="1">
        <v>0</v>
      </c>
      <c r="E11" s="1">
        <f t="shared" si="0"/>
        <v>0</v>
      </c>
      <c r="F11" s="5">
        <f t="shared" si="1"/>
        <v>0</v>
      </c>
    </row>
    <row r="12" spans="1:6">
      <c r="A12" s="10" t="s">
        <v>105</v>
      </c>
      <c r="B12" s="1">
        <v>1</v>
      </c>
      <c r="C12" s="1">
        <v>16</v>
      </c>
      <c r="E12" s="1">
        <f t="shared" si="0"/>
        <v>16</v>
      </c>
      <c r="F12" s="5">
        <f t="shared" si="1"/>
        <v>16</v>
      </c>
    </row>
    <row r="13" spans="1:6">
      <c r="A13" s="2" t="s">
        <v>5</v>
      </c>
      <c r="B13" s="1">
        <v>1</v>
      </c>
      <c r="C13" s="4">
        <f>SUM(C5:C12)</f>
        <v>31</v>
      </c>
      <c r="D13" s="3"/>
      <c r="E13" s="4">
        <f t="shared" si="0"/>
        <v>31</v>
      </c>
      <c r="F13" s="6">
        <f t="shared" si="1"/>
        <v>31</v>
      </c>
    </row>
    <row r="14" spans="1:6">
      <c r="A14" s="2" t="s">
        <v>6</v>
      </c>
      <c r="B14" s="1">
        <v>1</v>
      </c>
      <c r="C14" s="3">
        <v>44</v>
      </c>
      <c r="D14" s="3"/>
      <c r="E14" s="3">
        <f t="shared" si="0"/>
        <v>44</v>
      </c>
      <c r="F14" s="7">
        <f t="shared" si="1"/>
        <v>44</v>
      </c>
    </row>
    <row r="16" spans="1:6">
      <c r="A16" s="4" t="s">
        <v>7</v>
      </c>
    </row>
    <row r="17" spans="1:6">
      <c r="A17" s="10" t="s">
        <v>95</v>
      </c>
      <c r="B17" s="1">
        <v>1</v>
      </c>
      <c r="C17" s="1">
        <v>0</v>
      </c>
      <c r="E17" s="1">
        <f t="shared" ref="E17:E25" si="2">SUM(C17:D17)</f>
        <v>0</v>
      </c>
      <c r="F17" s="5">
        <f t="shared" ref="F17:F25" si="3">E17/B17</f>
        <v>0</v>
      </c>
    </row>
    <row r="18" spans="1:6">
      <c r="A18" s="10" t="s">
        <v>28</v>
      </c>
      <c r="B18" s="1">
        <v>1</v>
      </c>
      <c r="C18" s="1">
        <v>4</v>
      </c>
      <c r="E18" s="1">
        <f t="shared" si="2"/>
        <v>4</v>
      </c>
      <c r="F18" s="5">
        <f t="shared" si="3"/>
        <v>4</v>
      </c>
    </row>
    <row r="19" spans="1:6">
      <c r="A19" s="10" t="s">
        <v>38</v>
      </c>
      <c r="B19" s="1">
        <v>1</v>
      </c>
      <c r="C19" s="1">
        <v>3</v>
      </c>
      <c r="E19" s="1">
        <f t="shared" si="2"/>
        <v>3</v>
      </c>
      <c r="F19" s="5">
        <f t="shared" si="3"/>
        <v>3</v>
      </c>
    </row>
    <row r="20" spans="1:6">
      <c r="A20" s="10" t="s">
        <v>47</v>
      </c>
      <c r="B20" s="1">
        <v>1</v>
      </c>
      <c r="C20" s="1">
        <v>4</v>
      </c>
      <c r="E20" s="1">
        <f t="shared" si="2"/>
        <v>4</v>
      </c>
      <c r="F20" s="5">
        <f t="shared" si="3"/>
        <v>4</v>
      </c>
    </row>
    <row r="21" spans="1:6">
      <c r="A21" s="10" t="s">
        <v>96</v>
      </c>
      <c r="B21" s="1">
        <v>1</v>
      </c>
      <c r="C21" s="1">
        <v>3</v>
      </c>
      <c r="E21" s="1">
        <f t="shared" si="2"/>
        <v>3</v>
      </c>
      <c r="F21" s="5">
        <f t="shared" si="3"/>
        <v>3</v>
      </c>
    </row>
    <row r="22" spans="1:6">
      <c r="A22" s="10" t="s">
        <v>2</v>
      </c>
      <c r="B22" s="1">
        <v>1</v>
      </c>
      <c r="C22" s="1">
        <v>1</v>
      </c>
      <c r="E22" s="1">
        <f t="shared" si="2"/>
        <v>1</v>
      </c>
      <c r="F22" s="5">
        <f t="shared" si="3"/>
        <v>1</v>
      </c>
    </row>
    <row r="23" spans="1:6">
      <c r="A23" s="10" t="s">
        <v>97</v>
      </c>
      <c r="B23" s="1">
        <v>1</v>
      </c>
      <c r="C23" s="1">
        <v>0</v>
      </c>
      <c r="E23" s="1">
        <f t="shared" si="2"/>
        <v>0</v>
      </c>
      <c r="F23" s="5">
        <f t="shared" si="3"/>
        <v>0</v>
      </c>
    </row>
    <row r="24" spans="1:6">
      <c r="A24" s="10" t="s">
        <v>105</v>
      </c>
      <c r="B24" s="1">
        <v>1</v>
      </c>
      <c r="C24" s="1">
        <v>8</v>
      </c>
      <c r="E24" s="1">
        <f t="shared" si="2"/>
        <v>8</v>
      </c>
      <c r="F24" s="5">
        <f t="shared" si="3"/>
        <v>8</v>
      </c>
    </row>
    <row r="25" spans="1:6">
      <c r="A25" s="2" t="s">
        <v>5</v>
      </c>
      <c r="B25" s="1">
        <v>1</v>
      </c>
      <c r="C25" s="4">
        <f>SUM(C17:C24)</f>
        <v>23</v>
      </c>
      <c r="E25" s="2">
        <f t="shared" si="2"/>
        <v>23</v>
      </c>
      <c r="F25" s="6">
        <f t="shared" si="3"/>
        <v>23</v>
      </c>
    </row>
    <row r="27" spans="1:6">
      <c r="A27" s="4" t="s">
        <v>8</v>
      </c>
    </row>
    <row r="28" spans="1:6">
      <c r="A28" s="10" t="s">
        <v>95</v>
      </c>
      <c r="B28" s="1">
        <v>1</v>
      </c>
      <c r="C28" s="1">
        <v>0</v>
      </c>
      <c r="E28" s="1">
        <f t="shared" ref="E28:E36" si="4">SUM(C28:D28)</f>
        <v>0</v>
      </c>
      <c r="F28" s="5">
        <f t="shared" ref="F28:F36" si="5">E28/B28</f>
        <v>0</v>
      </c>
    </row>
    <row r="29" spans="1:6">
      <c r="A29" s="10" t="s">
        <v>28</v>
      </c>
      <c r="B29" s="1">
        <v>1</v>
      </c>
      <c r="C29" s="1">
        <v>0</v>
      </c>
      <c r="E29" s="1">
        <f t="shared" si="4"/>
        <v>0</v>
      </c>
      <c r="F29" s="5">
        <f t="shared" si="5"/>
        <v>0</v>
      </c>
    </row>
    <row r="30" spans="1:6">
      <c r="A30" s="10" t="s">
        <v>38</v>
      </c>
      <c r="B30" s="1">
        <v>1</v>
      </c>
      <c r="C30" s="1">
        <v>1</v>
      </c>
      <c r="E30" s="1">
        <f t="shared" si="4"/>
        <v>1</v>
      </c>
      <c r="F30" s="5">
        <f t="shared" si="5"/>
        <v>1</v>
      </c>
    </row>
    <row r="31" spans="1:6">
      <c r="A31" s="10" t="s">
        <v>47</v>
      </c>
      <c r="B31" s="1">
        <v>1</v>
      </c>
      <c r="C31" s="1">
        <v>0</v>
      </c>
      <c r="E31" s="1">
        <f t="shared" si="4"/>
        <v>0</v>
      </c>
      <c r="F31" s="5">
        <f t="shared" si="5"/>
        <v>0</v>
      </c>
    </row>
    <row r="32" spans="1:6">
      <c r="A32" s="10" t="s">
        <v>96</v>
      </c>
      <c r="B32" s="1">
        <v>1</v>
      </c>
      <c r="C32" s="1">
        <v>0</v>
      </c>
      <c r="E32" s="1">
        <f t="shared" si="4"/>
        <v>0</v>
      </c>
      <c r="F32" s="5">
        <f t="shared" si="5"/>
        <v>0</v>
      </c>
    </row>
    <row r="33" spans="1:6">
      <c r="A33" s="10" t="s">
        <v>2</v>
      </c>
      <c r="B33" s="1">
        <v>1</v>
      </c>
      <c r="C33" s="1">
        <v>1</v>
      </c>
      <c r="E33" s="1">
        <f t="shared" si="4"/>
        <v>1</v>
      </c>
      <c r="F33" s="5">
        <f t="shared" si="5"/>
        <v>1</v>
      </c>
    </row>
    <row r="34" spans="1:6">
      <c r="A34" s="10" t="s">
        <v>97</v>
      </c>
      <c r="B34" s="1">
        <v>1</v>
      </c>
      <c r="C34" s="1">
        <v>0</v>
      </c>
      <c r="E34" s="1">
        <f t="shared" si="4"/>
        <v>0</v>
      </c>
      <c r="F34" s="5">
        <f t="shared" si="5"/>
        <v>0</v>
      </c>
    </row>
    <row r="35" spans="1:6">
      <c r="A35" s="10" t="s">
        <v>105</v>
      </c>
      <c r="B35" s="1">
        <v>1</v>
      </c>
      <c r="C35" s="1">
        <v>0</v>
      </c>
      <c r="E35" s="1">
        <f t="shared" si="4"/>
        <v>0</v>
      </c>
      <c r="F35" s="5">
        <f t="shared" si="5"/>
        <v>0</v>
      </c>
    </row>
    <row r="36" spans="1:6">
      <c r="A36" s="2" t="s">
        <v>5</v>
      </c>
      <c r="B36" s="1">
        <v>1</v>
      </c>
      <c r="C36" s="4">
        <f>SUM(C28:C35)</f>
        <v>2</v>
      </c>
      <c r="E36" s="2">
        <f t="shared" si="4"/>
        <v>2</v>
      </c>
      <c r="F36" s="6">
        <f t="shared" si="5"/>
        <v>2</v>
      </c>
    </row>
    <row r="38" spans="1:6">
      <c r="A38" s="4" t="s">
        <v>9</v>
      </c>
    </row>
    <row r="39" spans="1:6">
      <c r="A39" s="10" t="s">
        <v>95</v>
      </c>
      <c r="B39" s="1">
        <v>1</v>
      </c>
      <c r="C39" s="1">
        <v>0</v>
      </c>
      <c r="E39" s="1">
        <f t="shared" ref="E39:E47" si="6">SUM(C39:D39)</f>
        <v>0</v>
      </c>
      <c r="F39" s="5">
        <f t="shared" ref="F39:F47" si="7">E39/B39</f>
        <v>0</v>
      </c>
    </row>
    <row r="40" spans="1:6">
      <c r="A40" s="10" t="s">
        <v>28</v>
      </c>
      <c r="B40" s="1">
        <v>1</v>
      </c>
      <c r="C40" s="1">
        <v>2</v>
      </c>
      <c r="E40" s="1">
        <f t="shared" si="6"/>
        <v>2</v>
      </c>
      <c r="F40" s="5">
        <f t="shared" si="7"/>
        <v>2</v>
      </c>
    </row>
    <row r="41" spans="1:6">
      <c r="A41" s="10" t="s">
        <v>38</v>
      </c>
      <c r="B41" s="1">
        <v>1</v>
      </c>
      <c r="C41" s="1">
        <v>1</v>
      </c>
      <c r="E41" s="1">
        <f t="shared" si="6"/>
        <v>1</v>
      </c>
      <c r="F41" s="5">
        <f t="shared" si="7"/>
        <v>1</v>
      </c>
    </row>
    <row r="42" spans="1:6">
      <c r="A42" s="10" t="s">
        <v>47</v>
      </c>
      <c r="B42" s="1">
        <v>1</v>
      </c>
      <c r="C42" s="1">
        <v>0</v>
      </c>
      <c r="E42" s="1">
        <f t="shared" si="6"/>
        <v>0</v>
      </c>
      <c r="F42" s="5">
        <f t="shared" si="7"/>
        <v>0</v>
      </c>
    </row>
    <row r="43" spans="1:6">
      <c r="A43" s="10" t="s">
        <v>96</v>
      </c>
      <c r="B43" s="1">
        <v>1</v>
      </c>
      <c r="C43" s="1">
        <v>4</v>
      </c>
      <c r="E43" s="1">
        <f t="shared" si="6"/>
        <v>4</v>
      </c>
      <c r="F43" s="5">
        <f t="shared" si="7"/>
        <v>4</v>
      </c>
    </row>
    <row r="44" spans="1:6">
      <c r="A44" s="10" t="s">
        <v>2</v>
      </c>
      <c r="B44" s="1">
        <v>1</v>
      </c>
      <c r="C44" s="1">
        <v>0</v>
      </c>
      <c r="E44" s="1">
        <f t="shared" si="6"/>
        <v>0</v>
      </c>
      <c r="F44" s="5">
        <f t="shared" si="7"/>
        <v>0</v>
      </c>
    </row>
    <row r="45" spans="1:6">
      <c r="A45" s="10" t="s">
        <v>97</v>
      </c>
      <c r="B45" s="1">
        <v>1</v>
      </c>
      <c r="C45" s="1">
        <v>0</v>
      </c>
      <c r="E45" s="1">
        <f t="shared" si="6"/>
        <v>0</v>
      </c>
      <c r="F45" s="5">
        <f t="shared" si="7"/>
        <v>0</v>
      </c>
    </row>
    <row r="46" spans="1:6">
      <c r="A46" s="10" t="s">
        <v>105</v>
      </c>
      <c r="B46" s="1">
        <v>1</v>
      </c>
      <c r="C46" s="1">
        <v>2</v>
      </c>
      <c r="E46" s="1">
        <f t="shared" si="6"/>
        <v>2</v>
      </c>
      <c r="F46" s="5">
        <f t="shared" si="7"/>
        <v>2</v>
      </c>
    </row>
    <row r="47" spans="1:6">
      <c r="A47" s="2" t="s">
        <v>5</v>
      </c>
      <c r="B47" s="1">
        <v>1</v>
      </c>
      <c r="C47" s="4">
        <f>SUM(C39:C46)</f>
        <v>9</v>
      </c>
      <c r="E47" s="2">
        <f t="shared" si="6"/>
        <v>9</v>
      </c>
      <c r="F47" s="6">
        <f t="shared" si="7"/>
        <v>9</v>
      </c>
    </row>
    <row r="49" spans="1:6">
      <c r="A49" s="4" t="s">
        <v>10</v>
      </c>
    </row>
    <row r="50" spans="1:6">
      <c r="A50" s="10" t="s">
        <v>95</v>
      </c>
      <c r="B50" s="1">
        <v>1</v>
      </c>
      <c r="C50" s="1">
        <v>0</v>
      </c>
      <c r="E50" s="1">
        <f t="shared" ref="E50:E58" si="8">SUM(C50:D50)</f>
        <v>0</v>
      </c>
      <c r="F50" s="5">
        <f t="shared" ref="F50:F58" si="9">E50/B50</f>
        <v>0</v>
      </c>
    </row>
    <row r="51" spans="1:6">
      <c r="A51" s="10" t="s">
        <v>28</v>
      </c>
      <c r="B51" s="1">
        <v>1</v>
      </c>
      <c r="C51" s="1">
        <v>1</v>
      </c>
      <c r="E51" s="1">
        <f t="shared" si="8"/>
        <v>1</v>
      </c>
      <c r="F51" s="5">
        <f t="shared" si="9"/>
        <v>1</v>
      </c>
    </row>
    <row r="52" spans="1:6">
      <c r="A52" s="10" t="s">
        <v>38</v>
      </c>
      <c r="B52" s="1">
        <v>1</v>
      </c>
      <c r="C52" s="1">
        <v>0</v>
      </c>
      <c r="E52" s="1">
        <f t="shared" si="8"/>
        <v>0</v>
      </c>
      <c r="F52" s="5">
        <f t="shared" si="9"/>
        <v>0</v>
      </c>
    </row>
    <row r="53" spans="1:6">
      <c r="A53" s="10" t="s">
        <v>47</v>
      </c>
      <c r="B53" s="1">
        <v>1</v>
      </c>
      <c r="C53" s="1">
        <v>0</v>
      </c>
      <c r="E53" s="1">
        <f t="shared" si="8"/>
        <v>0</v>
      </c>
      <c r="F53" s="5">
        <f t="shared" si="9"/>
        <v>0</v>
      </c>
    </row>
    <row r="54" spans="1:6">
      <c r="A54" s="10" t="s">
        <v>96</v>
      </c>
      <c r="B54" s="1">
        <v>1</v>
      </c>
      <c r="C54" s="1">
        <v>1</v>
      </c>
      <c r="E54" s="1">
        <f t="shared" si="8"/>
        <v>1</v>
      </c>
      <c r="F54" s="5">
        <f t="shared" si="9"/>
        <v>1</v>
      </c>
    </row>
    <row r="55" spans="1:6">
      <c r="A55" s="10" t="s">
        <v>2</v>
      </c>
      <c r="B55" s="1">
        <v>1</v>
      </c>
      <c r="C55" s="1">
        <v>0</v>
      </c>
      <c r="E55" s="1">
        <f t="shared" si="8"/>
        <v>0</v>
      </c>
      <c r="F55" s="5">
        <f t="shared" si="9"/>
        <v>0</v>
      </c>
    </row>
    <row r="56" spans="1:6">
      <c r="A56" s="10" t="s">
        <v>97</v>
      </c>
      <c r="B56" s="1">
        <v>1</v>
      </c>
      <c r="C56" s="1">
        <v>0</v>
      </c>
      <c r="E56" s="1">
        <f t="shared" si="8"/>
        <v>0</v>
      </c>
      <c r="F56" s="5">
        <f t="shared" si="9"/>
        <v>0</v>
      </c>
    </row>
    <row r="57" spans="1:6">
      <c r="A57" s="10" t="s">
        <v>105</v>
      </c>
      <c r="B57" s="1">
        <v>1</v>
      </c>
      <c r="C57" s="1">
        <v>0</v>
      </c>
      <c r="E57" s="1">
        <f t="shared" si="8"/>
        <v>0</v>
      </c>
      <c r="F57" s="5">
        <f t="shared" si="9"/>
        <v>0</v>
      </c>
    </row>
    <row r="58" spans="1:6">
      <c r="A58" s="2" t="s">
        <v>5</v>
      </c>
      <c r="B58" s="1">
        <v>1</v>
      </c>
      <c r="C58" s="4">
        <f>SUM(C50:C57)</f>
        <v>2</v>
      </c>
      <c r="E58" s="2">
        <f t="shared" si="8"/>
        <v>2</v>
      </c>
      <c r="F58" s="6">
        <f t="shared" si="9"/>
        <v>2</v>
      </c>
    </row>
    <row r="60" spans="1:6">
      <c r="A60" s="2" t="s">
        <v>65</v>
      </c>
      <c r="B60" s="8" t="s">
        <v>3</v>
      </c>
      <c r="C60" s="8" t="s">
        <v>30</v>
      </c>
      <c r="D60" s="2" t="s">
        <v>26</v>
      </c>
      <c r="E60" s="2" t="s">
        <v>27</v>
      </c>
    </row>
    <row r="61" spans="1:6">
      <c r="A61" s="10" t="s">
        <v>95</v>
      </c>
      <c r="B61" s="1">
        <v>1</v>
      </c>
    </row>
    <row r="62" spans="1:6">
      <c r="A62" s="10" t="s">
        <v>28</v>
      </c>
      <c r="B62" s="1">
        <v>1</v>
      </c>
      <c r="C62" s="1">
        <v>1</v>
      </c>
      <c r="D62" s="1">
        <v>4</v>
      </c>
      <c r="E62" s="51">
        <f>C62/D62</f>
        <v>0.25</v>
      </c>
    </row>
    <row r="63" spans="1:6">
      <c r="A63" s="10" t="s">
        <v>38</v>
      </c>
      <c r="B63" s="1">
        <v>1</v>
      </c>
      <c r="C63" s="1">
        <v>2</v>
      </c>
      <c r="D63" s="1">
        <v>2</v>
      </c>
      <c r="E63" s="51">
        <f>C63/D63</f>
        <v>1</v>
      </c>
    </row>
    <row r="64" spans="1:6">
      <c r="A64" s="10" t="s">
        <v>47</v>
      </c>
      <c r="B64" s="1">
        <v>1</v>
      </c>
    </row>
    <row r="65" spans="1:5">
      <c r="A65" s="10" t="s">
        <v>96</v>
      </c>
      <c r="B65" s="1">
        <v>1</v>
      </c>
    </row>
    <row r="66" spans="1:5">
      <c r="A66" s="10" t="s">
        <v>2</v>
      </c>
      <c r="B66" s="1">
        <v>1</v>
      </c>
    </row>
    <row r="67" spans="1:5">
      <c r="A67" s="10" t="s">
        <v>97</v>
      </c>
      <c r="B67" s="1">
        <v>1</v>
      </c>
    </row>
    <row r="68" spans="1:5">
      <c r="A68" s="10" t="s">
        <v>105</v>
      </c>
      <c r="B68" s="1">
        <v>1</v>
      </c>
      <c r="C68" s="1">
        <v>6</v>
      </c>
      <c r="D68" s="1">
        <v>9</v>
      </c>
      <c r="E68" s="51">
        <f>C68/D68</f>
        <v>0.66666666666666663</v>
      </c>
    </row>
    <row r="69" spans="1:5">
      <c r="A69" s="2" t="s">
        <v>5</v>
      </c>
      <c r="B69" s="1">
        <v>1</v>
      </c>
      <c r="C69" s="2">
        <f>SUM(C62:C68)</f>
        <v>9</v>
      </c>
      <c r="D69" s="2">
        <f>SUM(D62:D68)</f>
        <v>15</v>
      </c>
      <c r="E69" s="52">
        <f>C69/D69</f>
        <v>0.6</v>
      </c>
    </row>
    <row r="72" spans="1:5">
      <c r="A72" s="1" t="s">
        <v>124</v>
      </c>
    </row>
    <row r="73" spans="1:5">
      <c r="A73" s="10" t="s">
        <v>28</v>
      </c>
      <c r="B73" s="1">
        <v>2</v>
      </c>
    </row>
  </sheetData>
  <pageMargins left="0.7" right="0.7" top="0.75" bottom="0.75" header="0.3" footer="0.3"/>
  <ignoredErrors>
    <ignoredError sqref="E5:E8 F24 F35 F46 F57 E9:E10 E54:E56 E43:E45 E32:E34 E21:E23 E57 E46 E35 E24 E40:E42 E12:E14 E51:E53 E47 E29:E31 E18:E20 E11 E48:E50 E15:E17 E25:E28 E36:E39 E58:E61 E64:E6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61A69-B217-4B37-83AB-D7D16C81549A}">
  <dimension ref="A1:G76"/>
  <sheetViews>
    <sheetView zoomScale="130" zoomScaleNormal="130" workbookViewId="0"/>
  </sheetViews>
  <sheetFormatPr defaultColWidth="9.140625" defaultRowHeight="15"/>
  <cols>
    <col min="1" max="1" width="22.85546875" style="1" bestFit="1" customWidth="1"/>
    <col min="2" max="2" width="9.140625" style="1"/>
    <col min="3" max="3" width="12.140625" style="1" bestFit="1" customWidth="1"/>
    <col min="4" max="4" width="12.140625" style="1" customWidth="1"/>
    <col min="5" max="5" width="7.7109375" style="1" customWidth="1"/>
    <col min="6" max="6" width="9.42578125" style="1" bestFit="1" customWidth="1"/>
    <col min="7" max="16384" width="9.140625" style="1"/>
  </cols>
  <sheetData>
    <row r="1" spans="1:7">
      <c r="A1" s="20" t="s">
        <v>53</v>
      </c>
    </row>
    <row r="2" spans="1:7">
      <c r="C2" s="28" t="s">
        <v>126</v>
      </c>
      <c r="D2" s="53" t="s">
        <v>125</v>
      </c>
      <c r="G2" s="5"/>
    </row>
    <row r="3" spans="1:7">
      <c r="A3" s="2" t="s">
        <v>0</v>
      </c>
      <c r="C3" s="2" t="s">
        <v>20</v>
      </c>
      <c r="D3" s="2" t="s">
        <v>56</v>
      </c>
      <c r="E3" s="2"/>
      <c r="F3" s="2"/>
      <c r="G3" s="5"/>
    </row>
    <row r="4" spans="1:7">
      <c r="A4" s="2" t="s">
        <v>1</v>
      </c>
      <c r="B4" s="2" t="s">
        <v>3</v>
      </c>
      <c r="C4" s="1" t="s">
        <v>109</v>
      </c>
      <c r="D4" s="1" t="s">
        <v>138</v>
      </c>
      <c r="F4" s="2" t="s">
        <v>31</v>
      </c>
      <c r="G4" s="6" t="s">
        <v>29</v>
      </c>
    </row>
    <row r="5" spans="1:7">
      <c r="A5" s="3" t="s">
        <v>59</v>
      </c>
      <c r="B5" s="1">
        <v>2</v>
      </c>
      <c r="C5" s="1">
        <v>6</v>
      </c>
      <c r="D5" s="1">
        <v>1</v>
      </c>
      <c r="F5" s="1">
        <f>SUM(E5:E5)</f>
        <v>0</v>
      </c>
      <c r="G5" s="5">
        <f t="shared" ref="G5:G14" si="0">F5/B5</f>
        <v>0</v>
      </c>
    </row>
    <row r="6" spans="1:7">
      <c r="A6" s="3" t="s">
        <v>60</v>
      </c>
      <c r="B6" s="1">
        <v>2</v>
      </c>
      <c r="C6" s="1">
        <v>6</v>
      </c>
      <c r="D6" s="1">
        <v>12</v>
      </c>
      <c r="F6" s="1">
        <f t="shared" ref="F6:F14" si="1">SUM(C6:E6)</f>
        <v>18</v>
      </c>
      <c r="G6" s="5">
        <f t="shared" si="0"/>
        <v>9</v>
      </c>
    </row>
    <row r="7" spans="1:7">
      <c r="A7" s="3" t="s">
        <v>61</v>
      </c>
      <c r="B7" s="1">
        <v>2</v>
      </c>
      <c r="C7" s="1">
        <v>0</v>
      </c>
      <c r="D7" s="1">
        <v>0</v>
      </c>
      <c r="F7" s="1">
        <f t="shared" si="1"/>
        <v>0</v>
      </c>
      <c r="G7" s="5">
        <f t="shared" si="0"/>
        <v>0</v>
      </c>
    </row>
    <row r="8" spans="1:7">
      <c r="A8" s="3" t="s">
        <v>62</v>
      </c>
      <c r="B8" s="1">
        <v>2</v>
      </c>
      <c r="C8" s="1">
        <v>14</v>
      </c>
      <c r="D8" s="1">
        <v>16</v>
      </c>
      <c r="F8" s="1">
        <f t="shared" si="1"/>
        <v>30</v>
      </c>
      <c r="G8" s="5">
        <f t="shared" si="0"/>
        <v>15</v>
      </c>
    </row>
    <row r="9" spans="1:7">
      <c r="A9" s="3" t="s">
        <v>46</v>
      </c>
      <c r="B9" s="1">
        <v>2</v>
      </c>
      <c r="C9" s="1">
        <v>0</v>
      </c>
      <c r="D9" s="1">
        <v>0</v>
      </c>
      <c r="F9" s="1">
        <f t="shared" si="1"/>
        <v>0</v>
      </c>
      <c r="G9" s="5">
        <f t="shared" si="0"/>
        <v>0</v>
      </c>
    </row>
    <row r="10" spans="1:7">
      <c r="A10" s="3" t="s">
        <v>63</v>
      </c>
      <c r="B10" s="1">
        <v>2</v>
      </c>
      <c r="C10" s="1">
        <v>12</v>
      </c>
      <c r="D10" s="1">
        <v>6</v>
      </c>
      <c r="F10" s="1">
        <f t="shared" si="1"/>
        <v>18</v>
      </c>
      <c r="G10" s="5">
        <f t="shared" si="0"/>
        <v>9</v>
      </c>
    </row>
    <row r="11" spans="1:7">
      <c r="A11" s="3" t="s">
        <v>64</v>
      </c>
      <c r="B11" s="1">
        <v>2</v>
      </c>
      <c r="C11" s="1">
        <v>2</v>
      </c>
      <c r="D11" s="1">
        <v>0</v>
      </c>
      <c r="F11" s="1">
        <f t="shared" si="1"/>
        <v>2</v>
      </c>
      <c r="G11" s="5">
        <f t="shared" si="0"/>
        <v>1</v>
      </c>
    </row>
    <row r="12" spans="1:7">
      <c r="A12" s="3" t="s">
        <v>32</v>
      </c>
      <c r="B12" s="1">
        <v>2</v>
      </c>
      <c r="C12" s="1" t="s">
        <v>123</v>
      </c>
      <c r="D12" s="1">
        <v>2</v>
      </c>
      <c r="F12" s="1">
        <f t="shared" si="1"/>
        <v>2</v>
      </c>
      <c r="G12" s="5">
        <f t="shared" si="0"/>
        <v>1</v>
      </c>
    </row>
    <row r="13" spans="1:7">
      <c r="A13" s="2" t="s">
        <v>5</v>
      </c>
      <c r="B13" s="1">
        <v>2</v>
      </c>
      <c r="C13" s="2">
        <f>SUM(C5:C12)</f>
        <v>40</v>
      </c>
      <c r="D13" s="2">
        <f>SUM(D5:D12)</f>
        <v>37</v>
      </c>
      <c r="F13" s="2">
        <f t="shared" si="1"/>
        <v>77</v>
      </c>
      <c r="G13" s="6">
        <f t="shared" si="0"/>
        <v>38.5</v>
      </c>
    </row>
    <row r="14" spans="1:7">
      <c r="A14" s="2" t="s">
        <v>6</v>
      </c>
      <c r="B14" s="1">
        <v>2</v>
      </c>
      <c r="C14" s="3">
        <v>33</v>
      </c>
      <c r="D14" s="3">
        <v>43</v>
      </c>
      <c r="F14" s="3">
        <f t="shared" si="1"/>
        <v>76</v>
      </c>
      <c r="G14" s="7">
        <f t="shared" si="0"/>
        <v>38</v>
      </c>
    </row>
    <row r="16" spans="1:7">
      <c r="A16" s="2" t="s">
        <v>7</v>
      </c>
    </row>
    <row r="17" spans="1:7">
      <c r="A17" s="3" t="s">
        <v>59</v>
      </c>
      <c r="B17" s="1">
        <v>2</v>
      </c>
      <c r="C17" s="1">
        <v>3</v>
      </c>
      <c r="D17" s="1">
        <v>1</v>
      </c>
      <c r="F17" s="1">
        <f>SUM(E17:E17)</f>
        <v>0</v>
      </c>
      <c r="G17" s="5">
        <f t="shared" ref="G17:G25" si="2">F17/B17</f>
        <v>0</v>
      </c>
    </row>
    <row r="18" spans="1:7">
      <c r="A18" s="3" t="s">
        <v>60</v>
      </c>
      <c r="B18" s="1">
        <v>2</v>
      </c>
      <c r="C18" s="1">
        <v>8</v>
      </c>
      <c r="D18" s="1">
        <v>2</v>
      </c>
      <c r="F18" s="1">
        <f t="shared" ref="F18:F25" si="3">SUM(C18:E18)</f>
        <v>10</v>
      </c>
      <c r="G18" s="5">
        <f t="shared" si="2"/>
        <v>5</v>
      </c>
    </row>
    <row r="19" spans="1:7">
      <c r="A19" s="3" t="s">
        <v>61</v>
      </c>
      <c r="B19" s="1">
        <v>2</v>
      </c>
      <c r="C19" s="1">
        <v>2</v>
      </c>
      <c r="D19" s="1">
        <v>2</v>
      </c>
      <c r="F19" s="1">
        <f t="shared" si="3"/>
        <v>4</v>
      </c>
      <c r="G19" s="5">
        <f t="shared" si="2"/>
        <v>2</v>
      </c>
    </row>
    <row r="20" spans="1:7">
      <c r="A20" s="3" t="s">
        <v>62</v>
      </c>
      <c r="B20" s="1">
        <v>2</v>
      </c>
      <c r="C20" s="1">
        <v>5</v>
      </c>
      <c r="D20" s="1">
        <v>4</v>
      </c>
      <c r="F20" s="1">
        <f t="shared" si="3"/>
        <v>9</v>
      </c>
      <c r="G20" s="5">
        <f t="shared" si="2"/>
        <v>4.5</v>
      </c>
    </row>
    <row r="21" spans="1:7">
      <c r="A21" s="3" t="s">
        <v>46</v>
      </c>
      <c r="B21" s="1">
        <v>2</v>
      </c>
      <c r="C21" s="1">
        <v>0</v>
      </c>
      <c r="D21" s="1">
        <v>0</v>
      </c>
      <c r="F21" s="1">
        <f t="shared" si="3"/>
        <v>0</v>
      </c>
      <c r="G21" s="5">
        <f t="shared" si="2"/>
        <v>0</v>
      </c>
    </row>
    <row r="22" spans="1:7">
      <c r="A22" s="3" t="s">
        <v>63</v>
      </c>
      <c r="B22" s="1">
        <v>2</v>
      </c>
      <c r="C22" s="1">
        <v>6</v>
      </c>
      <c r="D22" s="1">
        <v>7</v>
      </c>
      <c r="F22" s="1">
        <f t="shared" si="3"/>
        <v>13</v>
      </c>
      <c r="G22" s="5">
        <f t="shared" si="2"/>
        <v>6.5</v>
      </c>
    </row>
    <row r="23" spans="1:7">
      <c r="A23" s="3" t="s">
        <v>64</v>
      </c>
      <c r="B23" s="1">
        <v>2</v>
      </c>
      <c r="C23" s="1">
        <v>4</v>
      </c>
      <c r="D23" s="1">
        <v>1</v>
      </c>
      <c r="F23" s="1">
        <f t="shared" si="3"/>
        <v>5</v>
      </c>
      <c r="G23" s="5">
        <f t="shared" si="2"/>
        <v>2.5</v>
      </c>
    </row>
    <row r="24" spans="1:7">
      <c r="A24" s="3" t="s">
        <v>32</v>
      </c>
      <c r="B24" s="1">
        <v>2</v>
      </c>
      <c r="C24" s="1" t="s">
        <v>123</v>
      </c>
      <c r="D24" s="1">
        <v>9</v>
      </c>
      <c r="F24" s="1">
        <f t="shared" si="3"/>
        <v>9</v>
      </c>
      <c r="G24" s="5">
        <f t="shared" si="2"/>
        <v>4.5</v>
      </c>
    </row>
    <row r="25" spans="1:7">
      <c r="A25" s="2" t="s">
        <v>5</v>
      </c>
      <c r="B25" s="1">
        <v>2</v>
      </c>
      <c r="C25" s="2">
        <f>SUM(C17:C24)</f>
        <v>28</v>
      </c>
      <c r="D25" s="2">
        <f>SUM(D17:D24)</f>
        <v>26</v>
      </c>
      <c r="F25" s="2">
        <f t="shared" si="3"/>
        <v>54</v>
      </c>
      <c r="G25" s="6">
        <f t="shared" si="2"/>
        <v>27</v>
      </c>
    </row>
    <row r="27" spans="1:7">
      <c r="A27" s="2" t="s">
        <v>8</v>
      </c>
    </row>
    <row r="28" spans="1:7">
      <c r="A28" s="3" t="s">
        <v>59</v>
      </c>
      <c r="B28" s="1">
        <v>2</v>
      </c>
      <c r="C28" s="1">
        <v>2</v>
      </c>
      <c r="D28" s="1">
        <v>0</v>
      </c>
      <c r="F28" s="1">
        <f>SUM(E28:E28)</f>
        <v>0</v>
      </c>
      <c r="G28" s="5">
        <f t="shared" ref="G28:G36" si="4">F28/B28</f>
        <v>0</v>
      </c>
    </row>
    <row r="29" spans="1:7">
      <c r="A29" s="3" t="s">
        <v>60</v>
      </c>
      <c r="B29" s="1">
        <v>2</v>
      </c>
      <c r="C29" s="1">
        <v>1</v>
      </c>
      <c r="D29" s="1">
        <v>1</v>
      </c>
      <c r="F29" s="1">
        <f t="shared" ref="F29:F36" si="5">SUM(C29:E29)</f>
        <v>2</v>
      </c>
      <c r="G29" s="5">
        <f t="shared" si="4"/>
        <v>1</v>
      </c>
    </row>
    <row r="30" spans="1:7">
      <c r="A30" s="3" t="s">
        <v>61</v>
      </c>
      <c r="B30" s="1">
        <v>2</v>
      </c>
      <c r="C30" s="1">
        <v>0</v>
      </c>
      <c r="D30" s="1">
        <v>0</v>
      </c>
      <c r="F30" s="1">
        <f t="shared" si="5"/>
        <v>0</v>
      </c>
      <c r="G30" s="5">
        <f t="shared" si="4"/>
        <v>0</v>
      </c>
    </row>
    <row r="31" spans="1:7">
      <c r="A31" s="3" t="s">
        <v>62</v>
      </c>
      <c r="B31" s="1">
        <v>2</v>
      </c>
      <c r="C31" s="1">
        <v>1</v>
      </c>
      <c r="D31" s="1">
        <v>0</v>
      </c>
      <c r="F31" s="1">
        <f t="shared" si="5"/>
        <v>1</v>
      </c>
      <c r="G31" s="5">
        <f t="shared" si="4"/>
        <v>0.5</v>
      </c>
    </row>
    <row r="32" spans="1:7">
      <c r="A32" s="3" t="s">
        <v>46</v>
      </c>
      <c r="B32" s="1">
        <v>2</v>
      </c>
      <c r="C32" s="1">
        <v>0</v>
      </c>
      <c r="D32" s="1">
        <v>0</v>
      </c>
      <c r="F32" s="1">
        <f t="shared" si="5"/>
        <v>0</v>
      </c>
      <c r="G32" s="5">
        <f t="shared" si="4"/>
        <v>0</v>
      </c>
    </row>
    <row r="33" spans="1:7">
      <c r="A33" s="3" t="s">
        <v>63</v>
      </c>
      <c r="B33" s="1">
        <v>2</v>
      </c>
      <c r="C33" s="1">
        <v>3</v>
      </c>
      <c r="D33" s="1">
        <v>1</v>
      </c>
      <c r="F33" s="1">
        <f t="shared" si="5"/>
        <v>4</v>
      </c>
      <c r="G33" s="5">
        <f t="shared" si="4"/>
        <v>2</v>
      </c>
    </row>
    <row r="34" spans="1:7">
      <c r="A34" s="3" t="s">
        <v>64</v>
      </c>
      <c r="B34" s="1">
        <v>2</v>
      </c>
      <c r="C34" s="1">
        <v>4</v>
      </c>
      <c r="D34" s="1">
        <v>0</v>
      </c>
      <c r="F34" s="1">
        <f t="shared" si="5"/>
        <v>4</v>
      </c>
      <c r="G34" s="5">
        <f t="shared" si="4"/>
        <v>2</v>
      </c>
    </row>
    <row r="35" spans="1:7">
      <c r="A35" s="3" t="s">
        <v>32</v>
      </c>
      <c r="B35" s="1">
        <v>2</v>
      </c>
      <c r="C35" s="1" t="s">
        <v>123</v>
      </c>
      <c r="D35" s="1">
        <v>0</v>
      </c>
      <c r="F35" s="1">
        <f t="shared" si="5"/>
        <v>0</v>
      </c>
      <c r="G35" s="5">
        <f t="shared" si="4"/>
        <v>0</v>
      </c>
    </row>
    <row r="36" spans="1:7">
      <c r="A36" s="2" t="s">
        <v>5</v>
      </c>
      <c r="B36" s="1">
        <v>2</v>
      </c>
      <c r="C36" s="2">
        <f>SUM(C28:C35)</f>
        <v>11</v>
      </c>
      <c r="D36" s="2">
        <f>SUM(D28:D35)</f>
        <v>2</v>
      </c>
      <c r="F36" s="2">
        <f t="shared" si="5"/>
        <v>13</v>
      </c>
      <c r="G36" s="6">
        <f t="shared" si="4"/>
        <v>6.5</v>
      </c>
    </row>
    <row r="38" spans="1:7">
      <c r="A38" s="2" t="s">
        <v>9</v>
      </c>
    </row>
    <row r="39" spans="1:7">
      <c r="A39" s="3" t="s">
        <v>59</v>
      </c>
      <c r="B39" s="1">
        <v>2</v>
      </c>
      <c r="C39" s="1">
        <v>0</v>
      </c>
      <c r="D39" s="1">
        <v>0</v>
      </c>
      <c r="F39" s="1">
        <f t="shared" ref="F39:F47" si="6">SUM(C39:E39)</f>
        <v>0</v>
      </c>
      <c r="G39" s="5">
        <f t="shared" ref="G39:G47" si="7">F39/B39</f>
        <v>0</v>
      </c>
    </row>
    <row r="40" spans="1:7">
      <c r="A40" s="3" t="s">
        <v>60</v>
      </c>
      <c r="B40" s="1">
        <v>2</v>
      </c>
      <c r="C40" s="1">
        <v>0</v>
      </c>
      <c r="D40" s="1">
        <v>4</v>
      </c>
      <c r="F40" s="1">
        <f t="shared" si="6"/>
        <v>4</v>
      </c>
      <c r="G40" s="5">
        <f t="shared" si="7"/>
        <v>2</v>
      </c>
    </row>
    <row r="41" spans="1:7">
      <c r="A41" s="3" t="s">
        <v>61</v>
      </c>
      <c r="B41" s="1">
        <v>2</v>
      </c>
      <c r="C41" s="1">
        <v>0</v>
      </c>
      <c r="D41" s="1">
        <v>0</v>
      </c>
      <c r="F41" s="1">
        <f t="shared" si="6"/>
        <v>0</v>
      </c>
      <c r="G41" s="5">
        <f t="shared" si="7"/>
        <v>0</v>
      </c>
    </row>
    <row r="42" spans="1:7">
      <c r="A42" s="3" t="s">
        <v>62</v>
      </c>
      <c r="B42" s="1">
        <v>2</v>
      </c>
      <c r="C42" s="1">
        <v>4</v>
      </c>
      <c r="D42" s="1">
        <v>1</v>
      </c>
      <c r="F42" s="1">
        <f t="shared" si="6"/>
        <v>5</v>
      </c>
      <c r="G42" s="5">
        <f t="shared" si="7"/>
        <v>2.5</v>
      </c>
    </row>
    <row r="43" spans="1:7">
      <c r="A43" s="3" t="s">
        <v>46</v>
      </c>
      <c r="B43" s="1">
        <v>2</v>
      </c>
      <c r="C43" s="1">
        <v>0</v>
      </c>
      <c r="D43" s="1">
        <v>0</v>
      </c>
      <c r="F43" s="1">
        <f t="shared" si="6"/>
        <v>0</v>
      </c>
      <c r="G43" s="5">
        <f t="shared" si="7"/>
        <v>0</v>
      </c>
    </row>
    <row r="44" spans="1:7">
      <c r="A44" s="3" t="s">
        <v>63</v>
      </c>
      <c r="B44" s="1">
        <v>2</v>
      </c>
      <c r="C44" s="1">
        <v>4</v>
      </c>
      <c r="D44" s="1">
        <v>1</v>
      </c>
      <c r="F44" s="1">
        <f t="shared" si="6"/>
        <v>5</v>
      </c>
      <c r="G44" s="5">
        <f t="shared" si="7"/>
        <v>2.5</v>
      </c>
    </row>
    <row r="45" spans="1:7">
      <c r="A45" s="3" t="s">
        <v>64</v>
      </c>
      <c r="B45" s="1">
        <v>2</v>
      </c>
      <c r="C45" s="1">
        <v>0</v>
      </c>
      <c r="D45" s="1">
        <v>0</v>
      </c>
      <c r="F45" s="1">
        <f t="shared" si="6"/>
        <v>0</v>
      </c>
      <c r="G45" s="5">
        <f t="shared" si="7"/>
        <v>0</v>
      </c>
    </row>
    <row r="46" spans="1:7">
      <c r="A46" s="3" t="s">
        <v>32</v>
      </c>
      <c r="B46" s="1">
        <v>2</v>
      </c>
      <c r="C46" s="1" t="s">
        <v>123</v>
      </c>
      <c r="D46" s="1">
        <v>0</v>
      </c>
      <c r="F46" s="1">
        <f t="shared" si="6"/>
        <v>0</v>
      </c>
      <c r="G46" s="5">
        <f t="shared" si="7"/>
        <v>0</v>
      </c>
    </row>
    <row r="47" spans="1:7">
      <c r="A47" s="2" t="s">
        <v>5</v>
      </c>
      <c r="B47" s="1">
        <v>2</v>
      </c>
      <c r="C47" s="2">
        <f>SUM(C39:C46)</f>
        <v>8</v>
      </c>
      <c r="D47" s="2">
        <f>SUM(D39:D46)</f>
        <v>6</v>
      </c>
      <c r="F47" s="2">
        <f t="shared" si="6"/>
        <v>14</v>
      </c>
      <c r="G47" s="6">
        <f t="shared" si="7"/>
        <v>7</v>
      </c>
    </row>
    <row r="49" spans="1:7">
      <c r="A49" s="2" t="s">
        <v>10</v>
      </c>
    </row>
    <row r="50" spans="1:7">
      <c r="A50" s="3" t="s">
        <v>59</v>
      </c>
      <c r="B50" s="1">
        <v>2</v>
      </c>
      <c r="C50" s="1">
        <v>0</v>
      </c>
      <c r="D50" s="1">
        <v>0</v>
      </c>
      <c r="F50" s="1">
        <f t="shared" ref="F50:F58" si="8">SUM(C50:E50)</f>
        <v>0</v>
      </c>
      <c r="G50" s="5">
        <f t="shared" ref="G50:G58" si="9">F50/B50</f>
        <v>0</v>
      </c>
    </row>
    <row r="51" spans="1:7">
      <c r="A51" s="3" t="s">
        <v>60</v>
      </c>
      <c r="B51" s="1">
        <v>2</v>
      </c>
      <c r="C51" s="1">
        <v>0</v>
      </c>
      <c r="D51" s="1">
        <v>1</v>
      </c>
      <c r="F51" s="1">
        <f t="shared" si="8"/>
        <v>1</v>
      </c>
      <c r="G51" s="5">
        <f t="shared" si="9"/>
        <v>0.5</v>
      </c>
    </row>
    <row r="52" spans="1:7">
      <c r="A52" s="3" t="s">
        <v>61</v>
      </c>
      <c r="B52" s="1">
        <v>2</v>
      </c>
      <c r="C52" s="1">
        <v>2</v>
      </c>
      <c r="D52" s="1">
        <v>0</v>
      </c>
      <c r="F52" s="1">
        <f t="shared" si="8"/>
        <v>2</v>
      </c>
      <c r="G52" s="5">
        <f t="shared" si="9"/>
        <v>1</v>
      </c>
    </row>
    <row r="53" spans="1:7">
      <c r="A53" s="3" t="s">
        <v>62</v>
      </c>
      <c r="B53" s="1">
        <v>2</v>
      </c>
      <c r="C53" s="1">
        <v>0</v>
      </c>
      <c r="D53" s="1">
        <v>0</v>
      </c>
      <c r="F53" s="1">
        <f t="shared" si="8"/>
        <v>0</v>
      </c>
      <c r="G53" s="5">
        <f t="shared" si="9"/>
        <v>0</v>
      </c>
    </row>
    <row r="54" spans="1:7">
      <c r="A54" s="3" t="s">
        <v>46</v>
      </c>
      <c r="B54" s="1">
        <v>2</v>
      </c>
      <c r="C54" s="1">
        <v>0</v>
      </c>
      <c r="D54" s="1">
        <v>0</v>
      </c>
      <c r="F54" s="1">
        <f t="shared" si="8"/>
        <v>0</v>
      </c>
      <c r="G54" s="5">
        <f t="shared" si="9"/>
        <v>0</v>
      </c>
    </row>
    <row r="55" spans="1:7">
      <c r="A55" s="3" t="s">
        <v>63</v>
      </c>
      <c r="B55" s="1">
        <v>2</v>
      </c>
      <c r="C55" s="1">
        <v>0</v>
      </c>
      <c r="D55" s="1">
        <v>2</v>
      </c>
      <c r="F55" s="1">
        <f t="shared" si="8"/>
        <v>2</v>
      </c>
      <c r="G55" s="5">
        <f t="shared" si="9"/>
        <v>1</v>
      </c>
    </row>
    <row r="56" spans="1:7">
      <c r="A56" s="3" t="s">
        <v>64</v>
      </c>
      <c r="B56" s="1">
        <v>2</v>
      </c>
      <c r="C56" s="1">
        <v>0</v>
      </c>
      <c r="D56" s="1">
        <v>1</v>
      </c>
      <c r="F56" s="1">
        <f t="shared" si="8"/>
        <v>1</v>
      </c>
      <c r="G56" s="5">
        <f t="shared" si="9"/>
        <v>0.5</v>
      </c>
    </row>
    <row r="57" spans="1:7">
      <c r="A57" s="3" t="s">
        <v>32</v>
      </c>
      <c r="B57" s="1">
        <v>2</v>
      </c>
      <c r="C57" s="2" t="s">
        <v>123</v>
      </c>
      <c r="D57" s="2">
        <v>0</v>
      </c>
      <c r="F57" s="1">
        <f t="shared" si="8"/>
        <v>0</v>
      </c>
      <c r="G57" s="5">
        <f t="shared" si="9"/>
        <v>0</v>
      </c>
    </row>
    <row r="58" spans="1:7">
      <c r="A58" s="2" t="s">
        <v>5</v>
      </c>
      <c r="B58" s="1">
        <v>2</v>
      </c>
      <c r="C58" s="2">
        <f>SUM(C50:C57)</f>
        <v>2</v>
      </c>
      <c r="D58" s="2">
        <f>SUM(D50:D57)</f>
        <v>4</v>
      </c>
      <c r="F58" s="2">
        <f t="shared" si="8"/>
        <v>6</v>
      </c>
      <c r="G58" s="6">
        <f t="shared" si="9"/>
        <v>3</v>
      </c>
    </row>
    <row r="60" spans="1:7">
      <c r="A60" s="2" t="s">
        <v>65</v>
      </c>
      <c r="B60" s="8" t="s">
        <v>3</v>
      </c>
      <c r="C60" s="8" t="s">
        <v>30</v>
      </c>
      <c r="D60" s="2" t="s">
        <v>26</v>
      </c>
      <c r="E60" s="2" t="s">
        <v>27</v>
      </c>
    </row>
    <row r="61" spans="1:7">
      <c r="A61" s="3" t="s">
        <v>59</v>
      </c>
      <c r="B61" s="1">
        <v>2</v>
      </c>
      <c r="C61" s="1">
        <v>0</v>
      </c>
      <c r="D61" s="1">
        <v>1</v>
      </c>
      <c r="E61" s="51">
        <f>C61/D61</f>
        <v>0</v>
      </c>
    </row>
    <row r="62" spans="1:7">
      <c r="A62" s="3" t="s">
        <v>60</v>
      </c>
      <c r="B62" s="1">
        <v>2</v>
      </c>
    </row>
    <row r="63" spans="1:7">
      <c r="A63" s="3" t="s">
        <v>61</v>
      </c>
      <c r="B63" s="1">
        <v>2</v>
      </c>
      <c r="C63" s="1">
        <v>0</v>
      </c>
      <c r="D63" s="1">
        <v>1</v>
      </c>
      <c r="E63" s="51">
        <f>C63/D63</f>
        <v>0</v>
      </c>
    </row>
    <row r="64" spans="1:7">
      <c r="A64" s="3" t="s">
        <v>62</v>
      </c>
      <c r="B64" s="1">
        <v>2</v>
      </c>
      <c r="C64" s="1">
        <v>5</v>
      </c>
      <c r="D64" s="1">
        <v>7</v>
      </c>
      <c r="E64" s="51">
        <f>C64/D64</f>
        <v>0.7142857142857143</v>
      </c>
    </row>
    <row r="65" spans="1:6">
      <c r="A65" s="3" t="s">
        <v>46</v>
      </c>
      <c r="B65" s="1">
        <v>2</v>
      </c>
    </row>
    <row r="66" spans="1:6">
      <c r="A66" s="3" t="s">
        <v>63</v>
      </c>
      <c r="B66" s="1">
        <v>2</v>
      </c>
    </row>
    <row r="67" spans="1:6">
      <c r="A67" s="3" t="s">
        <v>64</v>
      </c>
      <c r="B67" s="1">
        <v>2</v>
      </c>
    </row>
    <row r="68" spans="1:6">
      <c r="A68" s="3" t="s">
        <v>32</v>
      </c>
      <c r="B68" s="1">
        <v>2</v>
      </c>
    </row>
    <row r="69" spans="1:6">
      <c r="A69" s="2" t="s">
        <v>5</v>
      </c>
      <c r="B69" s="1">
        <v>2</v>
      </c>
      <c r="C69" s="2">
        <f>SUM(C63:C68)</f>
        <v>5</v>
      </c>
      <c r="D69" s="2">
        <f>SUM(D61:D68)</f>
        <v>9</v>
      </c>
      <c r="E69" s="51">
        <f>C69/D69</f>
        <v>0.55555555555555558</v>
      </c>
    </row>
    <row r="70" spans="1:6">
      <c r="F70" s="51"/>
    </row>
    <row r="72" spans="1:6">
      <c r="A72" s="2" t="s">
        <v>124</v>
      </c>
    </row>
    <row r="73" spans="1:6">
      <c r="A73" s="3" t="s">
        <v>62</v>
      </c>
      <c r="B73" s="1">
        <v>5</v>
      </c>
    </row>
    <row r="74" spans="1:6">
      <c r="A74" s="3" t="s">
        <v>63</v>
      </c>
      <c r="B74" s="1">
        <v>4</v>
      </c>
    </row>
    <row r="75" spans="1:6">
      <c r="A75" s="3" t="s">
        <v>60</v>
      </c>
      <c r="B75" s="1">
        <v>2</v>
      </c>
    </row>
    <row r="76" spans="1:6">
      <c r="A76" s="3" t="s">
        <v>59</v>
      </c>
      <c r="B76" s="1">
        <v>2</v>
      </c>
    </row>
  </sheetData>
  <pageMargins left="0.7" right="0.7" top="0.75" bottom="0.75" header="0.3" footer="0.3"/>
  <pageSetup orientation="portrait" r:id="rId1"/>
  <ignoredErrors>
    <ignoredError sqref="F6:F59 F70:F73" formulaRange="1"/>
    <ignoredError sqref="G7:G8 G5:G6 G9:G12 G35 G28 G30:G31 G19:G20 G17:G18 G21:G27 G32:G34 G48:G49 G59:G62 G29 G36:G3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C520E-E275-4B9C-B856-C4E6AC48711A}">
  <dimension ref="A1:N73"/>
  <sheetViews>
    <sheetView zoomScale="130" zoomScaleNormal="130" workbookViewId="0"/>
  </sheetViews>
  <sheetFormatPr defaultColWidth="9.140625" defaultRowHeight="15"/>
  <cols>
    <col min="1" max="1" width="22.85546875" style="1" bestFit="1" customWidth="1"/>
    <col min="2" max="2" width="7" style="1" customWidth="1"/>
    <col min="3" max="3" width="14.28515625" style="1" bestFit="1" customWidth="1"/>
    <col min="4" max="5" width="14.28515625" style="1" customWidth="1"/>
    <col min="6" max="6" width="13" style="1" customWidth="1"/>
    <col min="7" max="7" width="11.42578125" style="1" bestFit="1" customWidth="1"/>
    <col min="8" max="16384" width="9.140625" style="1"/>
  </cols>
  <sheetData>
    <row r="1" spans="1:8">
      <c r="A1" s="29" t="s">
        <v>56</v>
      </c>
    </row>
    <row r="2" spans="1:8">
      <c r="C2" s="28" t="s">
        <v>126</v>
      </c>
      <c r="D2" s="28" t="s">
        <v>126</v>
      </c>
      <c r="E2" s="53" t="s">
        <v>125</v>
      </c>
    </row>
    <row r="3" spans="1:8">
      <c r="A3" s="2" t="s">
        <v>0</v>
      </c>
      <c r="C3" s="2" t="s">
        <v>99</v>
      </c>
      <c r="D3" s="2" t="s">
        <v>53</v>
      </c>
      <c r="E3" s="2" t="s">
        <v>43</v>
      </c>
      <c r="F3" s="2"/>
      <c r="G3" s="2"/>
    </row>
    <row r="4" spans="1:8">
      <c r="A4" s="4" t="s">
        <v>1</v>
      </c>
      <c r="B4" s="2" t="s">
        <v>3</v>
      </c>
      <c r="C4" s="1" t="s">
        <v>109</v>
      </c>
      <c r="D4" s="1" t="s">
        <v>138</v>
      </c>
      <c r="E4" s="1" t="s">
        <v>145</v>
      </c>
      <c r="G4" s="2" t="s">
        <v>31</v>
      </c>
      <c r="H4" s="6" t="s">
        <v>29</v>
      </c>
    </row>
    <row r="5" spans="1:8">
      <c r="A5" s="27" t="s">
        <v>87</v>
      </c>
      <c r="B5" s="1">
        <v>3</v>
      </c>
      <c r="C5" s="1">
        <v>0</v>
      </c>
      <c r="D5" s="1">
        <v>0</v>
      </c>
      <c r="E5" s="1">
        <v>2</v>
      </c>
      <c r="G5" s="1">
        <f t="shared" ref="G5:G14" si="0">SUM(C5:F5)</f>
        <v>2</v>
      </c>
      <c r="H5" s="5">
        <f t="shared" ref="H5:H14" si="1">G5/B5</f>
        <v>0.66666666666666663</v>
      </c>
    </row>
    <row r="6" spans="1:8">
      <c r="A6" s="27" t="s">
        <v>88</v>
      </c>
      <c r="B6" s="1">
        <v>3</v>
      </c>
      <c r="C6" s="1">
        <v>2</v>
      </c>
      <c r="D6" s="1">
        <v>2</v>
      </c>
      <c r="E6" s="1">
        <v>2</v>
      </c>
      <c r="G6" s="1">
        <f t="shared" si="0"/>
        <v>6</v>
      </c>
      <c r="H6" s="5">
        <f t="shared" si="1"/>
        <v>2</v>
      </c>
    </row>
    <row r="7" spans="1:8">
      <c r="A7" s="27" t="s">
        <v>12</v>
      </c>
      <c r="B7" s="1">
        <v>3</v>
      </c>
      <c r="C7" s="1">
        <v>10</v>
      </c>
      <c r="D7" s="1">
        <v>10</v>
      </c>
      <c r="E7" s="1">
        <v>1</v>
      </c>
      <c r="G7" s="1">
        <f t="shared" si="0"/>
        <v>21</v>
      </c>
      <c r="H7" s="5">
        <f t="shared" si="1"/>
        <v>7</v>
      </c>
    </row>
    <row r="8" spans="1:8">
      <c r="A8" s="27" t="s">
        <v>89</v>
      </c>
      <c r="B8" s="1">
        <v>3</v>
      </c>
      <c r="C8" s="1">
        <v>0</v>
      </c>
      <c r="D8" s="1">
        <v>0</v>
      </c>
      <c r="E8" s="1">
        <v>2</v>
      </c>
      <c r="G8" s="1">
        <f t="shared" si="0"/>
        <v>2</v>
      </c>
      <c r="H8" s="5">
        <f t="shared" si="1"/>
        <v>0.66666666666666663</v>
      </c>
    </row>
    <row r="9" spans="1:8">
      <c r="A9" s="27" t="s">
        <v>13</v>
      </c>
      <c r="B9" s="1">
        <v>3</v>
      </c>
      <c r="C9" s="1">
        <v>4</v>
      </c>
      <c r="D9" s="1">
        <v>2</v>
      </c>
      <c r="E9" s="1">
        <v>8</v>
      </c>
      <c r="G9" s="1">
        <f t="shared" si="0"/>
        <v>14</v>
      </c>
      <c r="H9" s="5">
        <f t="shared" si="1"/>
        <v>4.666666666666667</v>
      </c>
    </row>
    <row r="10" spans="1:8">
      <c r="A10" s="27" t="s">
        <v>90</v>
      </c>
      <c r="B10" s="1">
        <v>3</v>
      </c>
      <c r="C10" s="1">
        <v>0</v>
      </c>
      <c r="D10" s="1">
        <v>0</v>
      </c>
      <c r="E10" s="1">
        <v>0</v>
      </c>
      <c r="G10" s="1">
        <f t="shared" si="0"/>
        <v>0</v>
      </c>
      <c r="H10" s="5">
        <f t="shared" si="1"/>
        <v>0</v>
      </c>
    </row>
    <row r="11" spans="1:8">
      <c r="A11" s="27" t="s">
        <v>91</v>
      </c>
      <c r="B11" s="1">
        <v>3</v>
      </c>
      <c r="C11" s="1">
        <v>29</v>
      </c>
      <c r="D11" s="1">
        <v>27</v>
      </c>
      <c r="E11" s="1">
        <v>31</v>
      </c>
      <c r="G11" s="1">
        <f t="shared" si="0"/>
        <v>87</v>
      </c>
      <c r="H11" s="5">
        <f t="shared" si="1"/>
        <v>29</v>
      </c>
    </row>
    <row r="12" spans="1:8">
      <c r="A12" s="27" t="s">
        <v>92</v>
      </c>
      <c r="B12" s="1">
        <v>3</v>
      </c>
      <c r="C12" s="1">
        <v>0</v>
      </c>
      <c r="D12" s="1">
        <v>2</v>
      </c>
      <c r="E12" s="1">
        <v>0</v>
      </c>
      <c r="G12" s="1">
        <f t="shared" si="0"/>
        <v>2</v>
      </c>
      <c r="H12" s="5">
        <f t="shared" si="1"/>
        <v>0.66666666666666663</v>
      </c>
    </row>
    <row r="13" spans="1:8">
      <c r="A13" s="2" t="s">
        <v>5</v>
      </c>
      <c r="B13" s="1">
        <v>3</v>
      </c>
      <c r="C13" s="4">
        <f>SUM(C5:C12)</f>
        <v>45</v>
      </c>
      <c r="D13" s="4">
        <f>SUM(D5:D12)</f>
        <v>43</v>
      </c>
      <c r="E13" s="4">
        <f>SUM(E5:E12)</f>
        <v>46</v>
      </c>
      <c r="F13" s="4"/>
      <c r="G13" s="4">
        <f t="shared" si="0"/>
        <v>134</v>
      </c>
      <c r="H13" s="6">
        <f t="shared" si="1"/>
        <v>44.666666666666664</v>
      </c>
    </row>
    <row r="14" spans="1:8">
      <c r="A14" s="2" t="s">
        <v>6</v>
      </c>
      <c r="B14" s="1">
        <v>3</v>
      </c>
      <c r="C14" s="3">
        <v>40</v>
      </c>
      <c r="D14" s="3">
        <v>37</v>
      </c>
      <c r="E14" s="3">
        <v>48</v>
      </c>
      <c r="F14" s="3"/>
      <c r="G14" s="3">
        <f t="shared" si="0"/>
        <v>125</v>
      </c>
      <c r="H14" s="7">
        <f t="shared" si="1"/>
        <v>41.666666666666664</v>
      </c>
    </row>
    <row r="16" spans="1:8">
      <c r="A16" s="4" t="s">
        <v>7</v>
      </c>
    </row>
    <row r="17" spans="1:8">
      <c r="A17" s="27" t="s">
        <v>87</v>
      </c>
      <c r="B17" s="1">
        <v>3</v>
      </c>
      <c r="C17" s="1">
        <v>2</v>
      </c>
      <c r="D17" s="1">
        <v>0</v>
      </c>
      <c r="E17" s="1">
        <v>3</v>
      </c>
      <c r="G17" s="1">
        <f>SUM(C17:F17)</f>
        <v>5</v>
      </c>
      <c r="H17" s="5">
        <f t="shared" ref="H17:H25" si="2">G17/B17</f>
        <v>1.6666666666666667</v>
      </c>
    </row>
    <row r="18" spans="1:8">
      <c r="A18" s="27" t="s">
        <v>88</v>
      </c>
      <c r="B18" s="1">
        <v>3</v>
      </c>
      <c r="C18" s="1">
        <v>11</v>
      </c>
      <c r="D18" s="1">
        <v>11</v>
      </c>
      <c r="E18" s="1">
        <v>3</v>
      </c>
      <c r="G18" s="1">
        <f>SUM(F18:F18)</f>
        <v>0</v>
      </c>
      <c r="H18" s="5">
        <f t="shared" si="2"/>
        <v>0</v>
      </c>
    </row>
    <row r="19" spans="1:8">
      <c r="A19" s="27" t="s">
        <v>12</v>
      </c>
      <c r="B19" s="1">
        <v>3</v>
      </c>
      <c r="C19" s="1">
        <v>10</v>
      </c>
      <c r="D19" s="1">
        <v>13</v>
      </c>
      <c r="E19" s="1">
        <v>7</v>
      </c>
      <c r="G19" s="1">
        <f t="shared" ref="G19:G24" si="3">SUM(C19:F19)</f>
        <v>30</v>
      </c>
      <c r="H19" s="5">
        <f t="shared" si="2"/>
        <v>10</v>
      </c>
    </row>
    <row r="20" spans="1:8">
      <c r="A20" s="27" t="s">
        <v>89</v>
      </c>
      <c r="B20" s="1">
        <v>3</v>
      </c>
      <c r="C20" s="1">
        <v>0</v>
      </c>
      <c r="D20" s="1">
        <v>3</v>
      </c>
      <c r="E20" s="1">
        <v>2</v>
      </c>
      <c r="G20" s="1">
        <f t="shared" si="3"/>
        <v>5</v>
      </c>
      <c r="H20" s="5">
        <f t="shared" si="2"/>
        <v>1.6666666666666667</v>
      </c>
    </row>
    <row r="21" spans="1:8">
      <c r="A21" s="27" t="s">
        <v>13</v>
      </c>
      <c r="B21" s="1">
        <v>3</v>
      </c>
      <c r="C21" s="1">
        <v>2</v>
      </c>
      <c r="D21" s="1">
        <v>1</v>
      </c>
      <c r="E21" s="1">
        <v>3</v>
      </c>
      <c r="G21" s="1">
        <f t="shared" si="3"/>
        <v>6</v>
      </c>
      <c r="H21" s="5">
        <f t="shared" si="2"/>
        <v>2</v>
      </c>
    </row>
    <row r="22" spans="1:8">
      <c r="A22" s="27" t="s">
        <v>90</v>
      </c>
      <c r="B22" s="1">
        <v>3</v>
      </c>
      <c r="C22" s="1">
        <v>0</v>
      </c>
      <c r="D22" s="1">
        <v>0</v>
      </c>
      <c r="E22" s="1">
        <v>0</v>
      </c>
      <c r="G22" s="1">
        <f t="shared" si="3"/>
        <v>0</v>
      </c>
      <c r="H22" s="5">
        <f t="shared" si="2"/>
        <v>0</v>
      </c>
    </row>
    <row r="23" spans="1:8">
      <c r="A23" s="27" t="s">
        <v>91</v>
      </c>
      <c r="B23" s="1">
        <v>3</v>
      </c>
      <c r="C23" s="1">
        <v>12</v>
      </c>
      <c r="D23" s="1">
        <v>7</v>
      </c>
      <c r="E23" s="1">
        <v>5</v>
      </c>
      <c r="G23" s="1">
        <f t="shared" si="3"/>
        <v>24</v>
      </c>
      <c r="H23" s="5">
        <f t="shared" si="2"/>
        <v>8</v>
      </c>
    </row>
    <row r="24" spans="1:8">
      <c r="A24" s="27" t="s">
        <v>92</v>
      </c>
      <c r="B24" s="1">
        <v>3</v>
      </c>
      <c r="C24" s="1">
        <v>4</v>
      </c>
      <c r="D24" s="1">
        <v>7</v>
      </c>
      <c r="E24" s="1">
        <v>1</v>
      </c>
      <c r="G24" s="1">
        <f t="shared" si="3"/>
        <v>12</v>
      </c>
      <c r="H24" s="5">
        <f t="shared" si="2"/>
        <v>4</v>
      </c>
    </row>
    <row r="25" spans="1:8">
      <c r="A25" s="2" t="s">
        <v>5</v>
      </c>
      <c r="B25" s="1">
        <v>3</v>
      </c>
      <c r="C25" s="4">
        <f>SUM(C17:C24)</f>
        <v>41</v>
      </c>
      <c r="D25" s="4">
        <f>SUM(D17:D24)</f>
        <v>42</v>
      </c>
      <c r="E25" s="4">
        <f>SUM(E17:E24)</f>
        <v>24</v>
      </c>
      <c r="G25" s="2">
        <f>SUM(G17:G24)</f>
        <v>82</v>
      </c>
      <c r="H25" s="6">
        <f t="shared" si="2"/>
        <v>27.333333333333332</v>
      </c>
    </row>
    <row r="27" spans="1:8">
      <c r="A27" s="4" t="s">
        <v>8</v>
      </c>
    </row>
    <row r="28" spans="1:8">
      <c r="A28" s="27" t="s">
        <v>87</v>
      </c>
      <c r="B28" s="1">
        <v>3</v>
      </c>
      <c r="C28" s="1">
        <v>0</v>
      </c>
      <c r="D28" s="1">
        <v>0</v>
      </c>
      <c r="E28" s="1">
        <v>0</v>
      </c>
      <c r="G28" s="1">
        <f t="shared" ref="G28:G36" si="4">SUM(C28:F28)</f>
        <v>0</v>
      </c>
      <c r="H28" s="5">
        <f t="shared" ref="H28:H36" si="5">G28/B28</f>
        <v>0</v>
      </c>
    </row>
    <row r="29" spans="1:8">
      <c r="A29" s="27" t="s">
        <v>88</v>
      </c>
      <c r="B29" s="1">
        <v>3</v>
      </c>
      <c r="C29" s="1">
        <v>1</v>
      </c>
      <c r="D29" s="1">
        <v>0</v>
      </c>
      <c r="E29" s="1">
        <v>1</v>
      </c>
      <c r="G29" s="1">
        <f t="shared" si="4"/>
        <v>2</v>
      </c>
      <c r="H29" s="5">
        <f t="shared" si="5"/>
        <v>0.66666666666666663</v>
      </c>
    </row>
    <row r="30" spans="1:8">
      <c r="A30" s="27" t="s">
        <v>12</v>
      </c>
      <c r="B30" s="1">
        <v>3</v>
      </c>
      <c r="C30" s="1">
        <v>1</v>
      </c>
      <c r="D30" s="1">
        <v>2</v>
      </c>
      <c r="E30" s="1">
        <v>1</v>
      </c>
      <c r="G30" s="1">
        <f t="shared" si="4"/>
        <v>4</v>
      </c>
      <c r="H30" s="5">
        <f t="shared" si="5"/>
        <v>1.3333333333333333</v>
      </c>
    </row>
    <row r="31" spans="1:8">
      <c r="A31" s="27" t="s">
        <v>89</v>
      </c>
      <c r="B31" s="1">
        <v>3</v>
      </c>
      <c r="C31" s="1">
        <v>0</v>
      </c>
      <c r="D31" s="1">
        <v>1</v>
      </c>
      <c r="E31" s="1">
        <v>1</v>
      </c>
      <c r="G31" s="1">
        <f t="shared" si="4"/>
        <v>2</v>
      </c>
      <c r="H31" s="5">
        <f t="shared" si="5"/>
        <v>0.66666666666666663</v>
      </c>
    </row>
    <row r="32" spans="1:8">
      <c r="A32" s="27" t="s">
        <v>13</v>
      </c>
      <c r="B32" s="1">
        <v>3</v>
      </c>
      <c r="C32" s="1">
        <v>0</v>
      </c>
      <c r="D32" s="1">
        <v>0</v>
      </c>
      <c r="E32" s="1">
        <v>0</v>
      </c>
      <c r="G32" s="1">
        <f t="shared" si="4"/>
        <v>0</v>
      </c>
      <c r="H32" s="5">
        <f t="shared" si="5"/>
        <v>0</v>
      </c>
    </row>
    <row r="33" spans="1:8">
      <c r="A33" s="27" t="s">
        <v>90</v>
      </c>
      <c r="B33" s="1">
        <v>3</v>
      </c>
      <c r="C33" s="1">
        <v>0</v>
      </c>
      <c r="D33" s="1">
        <v>0</v>
      </c>
      <c r="E33" s="1">
        <v>0</v>
      </c>
      <c r="G33" s="1">
        <f t="shared" si="4"/>
        <v>0</v>
      </c>
      <c r="H33" s="5">
        <f t="shared" si="5"/>
        <v>0</v>
      </c>
    </row>
    <row r="34" spans="1:8">
      <c r="A34" s="27" t="s">
        <v>91</v>
      </c>
      <c r="B34" s="1">
        <v>3</v>
      </c>
      <c r="C34" s="1">
        <v>3</v>
      </c>
      <c r="D34" s="1">
        <v>2</v>
      </c>
      <c r="E34" s="1">
        <v>4</v>
      </c>
      <c r="G34" s="1">
        <f t="shared" si="4"/>
        <v>9</v>
      </c>
      <c r="H34" s="5">
        <f t="shared" si="5"/>
        <v>3</v>
      </c>
    </row>
    <row r="35" spans="1:8">
      <c r="A35" s="27" t="s">
        <v>92</v>
      </c>
      <c r="B35" s="1">
        <v>3</v>
      </c>
      <c r="C35" s="1">
        <v>0</v>
      </c>
      <c r="D35" s="1">
        <v>3</v>
      </c>
      <c r="E35" s="1">
        <v>1</v>
      </c>
      <c r="G35" s="1">
        <f t="shared" si="4"/>
        <v>4</v>
      </c>
      <c r="H35" s="5">
        <f t="shared" si="5"/>
        <v>1.3333333333333333</v>
      </c>
    </row>
    <row r="36" spans="1:8">
      <c r="A36" s="2" t="s">
        <v>5</v>
      </c>
      <c r="B36" s="1">
        <v>3</v>
      </c>
      <c r="C36" s="4">
        <f>SUM(C28:C35)</f>
        <v>5</v>
      </c>
      <c r="D36" s="4">
        <f>SUM(D28:D35)</f>
        <v>8</v>
      </c>
      <c r="E36" s="4">
        <f>SUM(E28:E35)</f>
        <v>8</v>
      </c>
      <c r="G36" s="2">
        <f t="shared" si="4"/>
        <v>21</v>
      </c>
      <c r="H36" s="6">
        <f t="shared" si="5"/>
        <v>7</v>
      </c>
    </row>
    <row r="38" spans="1:8">
      <c r="A38" s="4" t="s">
        <v>9</v>
      </c>
    </row>
    <row r="39" spans="1:8">
      <c r="A39" s="27" t="s">
        <v>87</v>
      </c>
      <c r="B39" s="1">
        <v>3</v>
      </c>
      <c r="C39" s="1">
        <v>0</v>
      </c>
      <c r="D39" s="1">
        <v>0</v>
      </c>
      <c r="E39" s="1">
        <v>0</v>
      </c>
      <c r="G39" s="1">
        <f t="shared" ref="G39:G47" si="6">SUM(C39:F39)</f>
        <v>0</v>
      </c>
      <c r="H39" s="5">
        <f t="shared" ref="H39:H47" si="7">G39/B39</f>
        <v>0</v>
      </c>
    </row>
    <row r="40" spans="1:8">
      <c r="A40" s="27" t="s">
        <v>88</v>
      </c>
      <c r="B40" s="1">
        <v>3</v>
      </c>
      <c r="C40" s="1">
        <v>0</v>
      </c>
      <c r="D40" s="1">
        <v>0</v>
      </c>
      <c r="E40" s="1">
        <v>0</v>
      </c>
      <c r="G40" s="1">
        <f t="shared" si="6"/>
        <v>0</v>
      </c>
      <c r="H40" s="5">
        <f t="shared" si="7"/>
        <v>0</v>
      </c>
    </row>
    <row r="41" spans="1:8">
      <c r="A41" s="27" t="s">
        <v>12</v>
      </c>
      <c r="B41" s="1">
        <v>3</v>
      </c>
      <c r="C41" s="1">
        <v>2</v>
      </c>
      <c r="D41" s="1">
        <v>1</v>
      </c>
      <c r="E41" s="1">
        <v>1</v>
      </c>
      <c r="G41" s="1">
        <f t="shared" si="6"/>
        <v>4</v>
      </c>
      <c r="H41" s="5">
        <f t="shared" si="7"/>
        <v>1.3333333333333333</v>
      </c>
    </row>
    <row r="42" spans="1:8">
      <c r="A42" s="27" t="s">
        <v>89</v>
      </c>
      <c r="B42" s="1">
        <v>3</v>
      </c>
      <c r="C42" s="1">
        <v>0</v>
      </c>
      <c r="D42" s="1">
        <v>2</v>
      </c>
      <c r="E42" s="1">
        <v>0</v>
      </c>
      <c r="G42" s="1">
        <f t="shared" si="6"/>
        <v>2</v>
      </c>
      <c r="H42" s="5">
        <f t="shared" si="7"/>
        <v>0.66666666666666663</v>
      </c>
    </row>
    <row r="43" spans="1:8">
      <c r="A43" s="27" t="s">
        <v>13</v>
      </c>
      <c r="B43" s="1">
        <v>3</v>
      </c>
      <c r="C43" s="1">
        <v>1</v>
      </c>
      <c r="D43" s="1">
        <v>0</v>
      </c>
      <c r="E43" s="1">
        <v>1</v>
      </c>
      <c r="G43" s="1">
        <f t="shared" si="6"/>
        <v>2</v>
      </c>
      <c r="H43" s="5">
        <f t="shared" si="7"/>
        <v>0.66666666666666663</v>
      </c>
    </row>
    <row r="44" spans="1:8">
      <c r="A44" s="27" t="s">
        <v>90</v>
      </c>
      <c r="B44" s="1">
        <v>3</v>
      </c>
      <c r="C44" s="1">
        <v>0</v>
      </c>
      <c r="D44" s="1">
        <v>0</v>
      </c>
      <c r="E44" s="1">
        <v>0</v>
      </c>
      <c r="G44" s="1">
        <f t="shared" si="6"/>
        <v>0</v>
      </c>
      <c r="H44" s="5">
        <f t="shared" si="7"/>
        <v>0</v>
      </c>
    </row>
    <row r="45" spans="1:8">
      <c r="A45" s="27" t="s">
        <v>91</v>
      </c>
      <c r="B45" s="1">
        <v>3</v>
      </c>
      <c r="C45" s="1">
        <v>0</v>
      </c>
      <c r="D45" s="1">
        <v>0</v>
      </c>
      <c r="E45" s="1">
        <v>2</v>
      </c>
      <c r="G45" s="1">
        <f t="shared" si="6"/>
        <v>2</v>
      </c>
      <c r="H45" s="5">
        <f t="shared" si="7"/>
        <v>0.66666666666666663</v>
      </c>
    </row>
    <row r="46" spans="1:8">
      <c r="A46" s="27" t="s">
        <v>92</v>
      </c>
      <c r="B46" s="1">
        <v>3</v>
      </c>
      <c r="C46" s="1">
        <v>0</v>
      </c>
      <c r="D46" s="1">
        <v>0</v>
      </c>
      <c r="E46" s="1">
        <v>1</v>
      </c>
      <c r="G46" s="1">
        <f t="shared" si="6"/>
        <v>1</v>
      </c>
      <c r="H46" s="5">
        <f t="shared" si="7"/>
        <v>0.33333333333333331</v>
      </c>
    </row>
    <row r="47" spans="1:8">
      <c r="A47" s="2" t="s">
        <v>5</v>
      </c>
      <c r="B47" s="1">
        <v>3</v>
      </c>
      <c r="C47" s="4">
        <f>SUM(C39:C46)</f>
        <v>3</v>
      </c>
      <c r="D47" s="4">
        <f>SUM(D39:D46)</f>
        <v>3</v>
      </c>
      <c r="E47" s="4">
        <f>SUM(E39:E46)</f>
        <v>5</v>
      </c>
      <c r="G47" s="2">
        <f t="shared" si="6"/>
        <v>11</v>
      </c>
      <c r="H47" s="6">
        <f t="shared" si="7"/>
        <v>3.6666666666666665</v>
      </c>
    </row>
    <row r="49" spans="1:8">
      <c r="A49" s="4" t="s">
        <v>10</v>
      </c>
    </row>
    <row r="50" spans="1:8">
      <c r="A50" s="27" t="s">
        <v>87</v>
      </c>
      <c r="B50" s="1">
        <v>3</v>
      </c>
      <c r="C50" s="1">
        <v>0</v>
      </c>
      <c r="D50" s="1">
        <v>0</v>
      </c>
      <c r="E50" s="1">
        <v>0</v>
      </c>
      <c r="G50" s="1">
        <f t="shared" ref="G50:G58" si="8">SUM(C50:F50)</f>
        <v>0</v>
      </c>
      <c r="H50" s="5">
        <f t="shared" ref="H50:H58" si="9">G50/B50</f>
        <v>0</v>
      </c>
    </row>
    <row r="51" spans="1:8">
      <c r="A51" s="27" t="s">
        <v>88</v>
      </c>
      <c r="B51" s="1">
        <v>3</v>
      </c>
      <c r="C51" s="1">
        <v>1</v>
      </c>
      <c r="D51" s="1">
        <v>1</v>
      </c>
      <c r="E51" s="1">
        <v>1</v>
      </c>
      <c r="G51" s="1">
        <f t="shared" si="8"/>
        <v>3</v>
      </c>
      <c r="H51" s="5">
        <f t="shared" si="9"/>
        <v>1</v>
      </c>
    </row>
    <row r="52" spans="1:8">
      <c r="A52" s="27" t="s">
        <v>12</v>
      </c>
      <c r="B52" s="1">
        <v>3</v>
      </c>
      <c r="C52" s="1">
        <v>1</v>
      </c>
      <c r="D52" s="1">
        <v>2</v>
      </c>
      <c r="E52" s="1">
        <v>4</v>
      </c>
      <c r="G52" s="1">
        <f t="shared" si="8"/>
        <v>7</v>
      </c>
      <c r="H52" s="5">
        <f t="shared" si="9"/>
        <v>2.3333333333333335</v>
      </c>
    </row>
    <row r="53" spans="1:8">
      <c r="A53" s="27" t="s">
        <v>89</v>
      </c>
      <c r="B53" s="1">
        <v>3</v>
      </c>
      <c r="C53" s="1">
        <v>0</v>
      </c>
      <c r="D53" s="1">
        <v>0</v>
      </c>
      <c r="E53" s="1">
        <v>0</v>
      </c>
      <c r="G53" s="1">
        <f t="shared" si="8"/>
        <v>0</v>
      </c>
      <c r="H53" s="5">
        <f t="shared" si="9"/>
        <v>0</v>
      </c>
    </row>
    <row r="54" spans="1:8">
      <c r="A54" s="27" t="s">
        <v>13</v>
      </c>
      <c r="B54" s="1">
        <v>3</v>
      </c>
      <c r="C54" s="1">
        <v>0</v>
      </c>
      <c r="D54" s="1">
        <v>0</v>
      </c>
      <c r="E54" s="1">
        <v>0</v>
      </c>
      <c r="G54" s="1">
        <f t="shared" si="8"/>
        <v>0</v>
      </c>
      <c r="H54" s="5">
        <f t="shared" si="9"/>
        <v>0</v>
      </c>
    </row>
    <row r="55" spans="1:8">
      <c r="A55" s="27" t="s">
        <v>90</v>
      </c>
      <c r="B55" s="1">
        <v>3</v>
      </c>
      <c r="C55" s="1">
        <v>0</v>
      </c>
      <c r="D55" s="1">
        <v>0</v>
      </c>
      <c r="E55" s="1">
        <v>0</v>
      </c>
      <c r="G55" s="1">
        <f t="shared" si="8"/>
        <v>0</v>
      </c>
      <c r="H55" s="5">
        <f t="shared" si="9"/>
        <v>0</v>
      </c>
    </row>
    <row r="56" spans="1:8">
      <c r="A56" s="27" t="s">
        <v>91</v>
      </c>
      <c r="B56" s="1">
        <v>3</v>
      </c>
      <c r="C56" s="1">
        <v>0</v>
      </c>
      <c r="D56" s="1">
        <v>0</v>
      </c>
      <c r="E56" s="1">
        <v>2</v>
      </c>
      <c r="G56" s="1">
        <f t="shared" si="8"/>
        <v>2</v>
      </c>
      <c r="H56" s="5">
        <f t="shared" si="9"/>
        <v>0.66666666666666663</v>
      </c>
    </row>
    <row r="57" spans="1:8">
      <c r="A57" s="27" t="s">
        <v>92</v>
      </c>
      <c r="B57" s="1">
        <v>3</v>
      </c>
      <c r="C57" s="1">
        <v>0</v>
      </c>
      <c r="D57" s="1">
        <v>0</v>
      </c>
      <c r="E57" s="1">
        <v>0</v>
      </c>
      <c r="G57" s="1">
        <f t="shared" si="8"/>
        <v>0</v>
      </c>
      <c r="H57" s="5">
        <f t="shared" si="9"/>
        <v>0</v>
      </c>
    </row>
    <row r="58" spans="1:8">
      <c r="A58" s="2" t="s">
        <v>5</v>
      </c>
      <c r="B58" s="1">
        <v>3</v>
      </c>
      <c r="C58" s="4">
        <f>SUM(C50:C57)</f>
        <v>2</v>
      </c>
      <c r="D58" s="4">
        <f>SUM(D50:D57)</f>
        <v>3</v>
      </c>
      <c r="E58" s="4">
        <f>SUM(E50:E57)</f>
        <v>7</v>
      </c>
      <c r="G58" s="2">
        <f t="shared" si="8"/>
        <v>12</v>
      </c>
      <c r="H58" s="6">
        <f t="shared" si="9"/>
        <v>4</v>
      </c>
    </row>
    <row r="60" spans="1:8">
      <c r="A60" s="2" t="s">
        <v>65</v>
      </c>
      <c r="B60" s="8" t="s">
        <v>3</v>
      </c>
      <c r="C60" s="8" t="s">
        <v>30</v>
      </c>
      <c r="D60" s="8" t="s">
        <v>26</v>
      </c>
      <c r="E60" s="2" t="s">
        <v>27</v>
      </c>
    </row>
    <row r="61" spans="1:8">
      <c r="A61" s="27" t="s">
        <v>87</v>
      </c>
      <c r="B61" s="1">
        <v>3</v>
      </c>
    </row>
    <row r="62" spans="1:8">
      <c r="A62" s="27" t="s">
        <v>88</v>
      </c>
      <c r="B62" s="1">
        <v>3</v>
      </c>
      <c r="C62" s="1">
        <v>0</v>
      </c>
      <c r="D62" s="1">
        <v>2</v>
      </c>
      <c r="E62" s="51">
        <f>C62/D62</f>
        <v>0</v>
      </c>
    </row>
    <row r="63" spans="1:8">
      <c r="A63" s="27" t="s">
        <v>12</v>
      </c>
      <c r="B63" s="1">
        <v>3</v>
      </c>
      <c r="C63" s="1">
        <v>1</v>
      </c>
      <c r="D63" s="1">
        <v>2</v>
      </c>
      <c r="E63" s="51">
        <f>C63/D63</f>
        <v>0.5</v>
      </c>
    </row>
    <row r="64" spans="1:8">
      <c r="A64" s="27" t="s">
        <v>89</v>
      </c>
      <c r="B64" s="1">
        <v>3</v>
      </c>
    </row>
    <row r="65" spans="1:14">
      <c r="A65" s="27" t="s">
        <v>13</v>
      </c>
      <c r="B65" s="1">
        <v>3</v>
      </c>
      <c r="J65" s="27"/>
    </row>
    <row r="66" spans="1:14">
      <c r="A66" s="27" t="s">
        <v>90</v>
      </c>
      <c r="B66" s="1">
        <v>3</v>
      </c>
      <c r="J66" s="27"/>
    </row>
    <row r="67" spans="1:14">
      <c r="A67" s="27" t="s">
        <v>91</v>
      </c>
      <c r="B67" s="1">
        <v>3</v>
      </c>
      <c r="C67" s="1">
        <v>7</v>
      </c>
      <c r="D67" s="1">
        <v>10</v>
      </c>
      <c r="E67" s="51">
        <f>C67/D67</f>
        <v>0.7</v>
      </c>
      <c r="J67" s="27"/>
    </row>
    <row r="68" spans="1:14">
      <c r="A68" s="27" t="s">
        <v>92</v>
      </c>
      <c r="B68" s="1">
        <v>3</v>
      </c>
      <c r="C68" s="1">
        <v>0</v>
      </c>
      <c r="D68" s="1">
        <v>3</v>
      </c>
      <c r="E68" s="51">
        <f>C68/D68</f>
        <v>0</v>
      </c>
      <c r="J68" s="27"/>
    </row>
    <row r="69" spans="1:14">
      <c r="A69" s="2" t="s">
        <v>5</v>
      </c>
      <c r="B69" s="1">
        <v>3</v>
      </c>
      <c r="C69" s="2">
        <f>SUM(C61:C68)</f>
        <v>8</v>
      </c>
      <c r="D69" s="2">
        <f>SUM(D62:D68)</f>
        <v>17</v>
      </c>
      <c r="E69" s="52">
        <f>C69/D69</f>
        <v>0.47058823529411764</v>
      </c>
      <c r="J69" s="27"/>
    </row>
    <row r="70" spans="1:14">
      <c r="J70" s="27"/>
      <c r="N70" s="1" t="s">
        <v>127</v>
      </c>
    </row>
    <row r="71" spans="1:14">
      <c r="J71" s="27"/>
    </row>
    <row r="72" spans="1:14">
      <c r="A72" s="2" t="s">
        <v>124</v>
      </c>
      <c r="J72" s="27"/>
    </row>
    <row r="73" spans="1:14">
      <c r="A73" s="27" t="s">
        <v>91</v>
      </c>
      <c r="B73" s="1">
        <v>10</v>
      </c>
    </row>
  </sheetData>
  <pageMargins left="0.7" right="0.7" top="0.75" bottom="0.75" header="0.3" footer="0.3"/>
  <pageSetup orientation="portrait" horizontalDpi="1200" verticalDpi="1200" r:id="rId1"/>
  <ignoredErrors>
    <ignoredError sqref="H17 G26:H26 G22 H28 H36 H39 G48:H49 G59:H59 G23:G24 H60 G5:G14 H25 G30:G35 H47 G41:G46 H50 H58 G52:G57 G19 G17 G20:G21 G28:G29 G39:G40 G50:G51" formulaRange="1"/>
    <ignoredError sqref="G1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5C01-C526-4632-A2D3-8BB4BA82381B}">
  <dimension ref="A1:F74"/>
  <sheetViews>
    <sheetView zoomScale="130" zoomScaleNormal="130" workbookViewId="0"/>
  </sheetViews>
  <sheetFormatPr defaultColWidth="9.140625" defaultRowHeight="15"/>
  <cols>
    <col min="1" max="1" width="31.140625" style="1" bestFit="1" customWidth="1"/>
    <col min="2" max="2" width="9.140625" style="1"/>
    <col min="3" max="3" width="12.42578125" style="1" bestFit="1" customWidth="1"/>
    <col min="4" max="4" width="10.140625" style="1" customWidth="1"/>
    <col min="5" max="5" width="11.42578125" style="1" bestFit="1" customWidth="1"/>
    <col min="6" max="16384" width="9.140625" style="1"/>
  </cols>
  <sheetData>
    <row r="1" spans="1:6">
      <c r="A1" s="17" t="s">
        <v>93</v>
      </c>
    </row>
    <row r="2" spans="1:6">
      <c r="C2" s="13" t="s">
        <v>125</v>
      </c>
    </row>
    <row r="3" spans="1:6">
      <c r="A3" s="2" t="s">
        <v>0</v>
      </c>
      <c r="C3" s="2" t="s">
        <v>56</v>
      </c>
      <c r="E3" s="2"/>
    </row>
    <row r="4" spans="1:6">
      <c r="A4" s="4" t="s">
        <v>1</v>
      </c>
      <c r="B4" s="2" t="s">
        <v>3</v>
      </c>
      <c r="C4" s="1" t="s">
        <v>109</v>
      </c>
      <c r="E4" s="2" t="s">
        <v>31</v>
      </c>
      <c r="F4" s="6" t="s">
        <v>29</v>
      </c>
    </row>
    <row r="5" spans="1:6">
      <c r="A5" s="25" t="s">
        <v>41</v>
      </c>
      <c r="B5" s="1">
        <v>1</v>
      </c>
      <c r="C5" s="1">
        <v>0</v>
      </c>
      <c r="E5" s="1">
        <f t="shared" ref="E5:E14" si="0">SUM(C5:D5)</f>
        <v>0</v>
      </c>
      <c r="F5" s="5">
        <f t="shared" ref="F5:F14" si="1">E5/B5</f>
        <v>0</v>
      </c>
    </row>
    <row r="6" spans="1:6">
      <c r="A6" s="25" t="s">
        <v>24</v>
      </c>
      <c r="B6" s="1">
        <v>1</v>
      </c>
      <c r="C6" s="1">
        <v>21</v>
      </c>
      <c r="E6" s="1">
        <f t="shared" si="0"/>
        <v>21</v>
      </c>
      <c r="F6" s="5">
        <f t="shared" si="1"/>
        <v>21</v>
      </c>
    </row>
    <row r="7" spans="1:6">
      <c r="A7" s="25" t="s">
        <v>44</v>
      </c>
      <c r="B7" s="1">
        <v>1</v>
      </c>
      <c r="C7" s="1">
        <v>5</v>
      </c>
      <c r="E7" s="1">
        <f t="shared" si="0"/>
        <v>5</v>
      </c>
      <c r="F7" s="5">
        <f t="shared" si="1"/>
        <v>5</v>
      </c>
    </row>
    <row r="8" spans="1:6">
      <c r="A8" s="25" t="s">
        <v>33</v>
      </c>
      <c r="B8" s="1">
        <v>1</v>
      </c>
      <c r="C8" s="1">
        <v>6</v>
      </c>
      <c r="E8" s="1">
        <f t="shared" si="0"/>
        <v>6</v>
      </c>
      <c r="F8" s="5">
        <f t="shared" si="1"/>
        <v>6</v>
      </c>
    </row>
    <row r="9" spans="1:6">
      <c r="A9" s="25" t="s">
        <v>45</v>
      </c>
      <c r="B9" s="1">
        <v>1</v>
      </c>
      <c r="C9" s="1">
        <v>0</v>
      </c>
      <c r="E9" s="1">
        <f t="shared" si="0"/>
        <v>0</v>
      </c>
      <c r="F9" s="5">
        <f t="shared" si="1"/>
        <v>0</v>
      </c>
    </row>
    <row r="10" spans="1:6">
      <c r="A10" s="25" t="s">
        <v>35</v>
      </c>
      <c r="B10" s="1">
        <v>1</v>
      </c>
      <c r="C10" s="1">
        <v>0</v>
      </c>
      <c r="E10" s="1">
        <f t="shared" si="0"/>
        <v>0</v>
      </c>
      <c r="F10" s="5">
        <f t="shared" si="1"/>
        <v>0</v>
      </c>
    </row>
    <row r="11" spans="1:6">
      <c r="A11" s="25" t="s">
        <v>15</v>
      </c>
      <c r="B11" s="1">
        <v>1</v>
      </c>
      <c r="C11" s="1">
        <v>8</v>
      </c>
      <c r="E11" s="1">
        <f t="shared" si="0"/>
        <v>8</v>
      </c>
      <c r="F11" s="5">
        <f t="shared" si="1"/>
        <v>8</v>
      </c>
    </row>
    <row r="12" spans="1:6">
      <c r="A12" s="25" t="s">
        <v>98</v>
      </c>
      <c r="B12" s="1">
        <v>1</v>
      </c>
      <c r="C12" s="1">
        <v>0</v>
      </c>
      <c r="E12" s="1">
        <f t="shared" si="0"/>
        <v>0</v>
      </c>
      <c r="F12" s="5">
        <f t="shared" si="1"/>
        <v>0</v>
      </c>
    </row>
    <row r="13" spans="1:6">
      <c r="A13" s="2" t="s">
        <v>5</v>
      </c>
      <c r="B13" s="1">
        <v>1</v>
      </c>
      <c r="C13" s="4">
        <f>SUM(C5:C12)</f>
        <v>40</v>
      </c>
      <c r="E13" s="2">
        <f t="shared" si="0"/>
        <v>40</v>
      </c>
      <c r="F13" s="6">
        <f t="shared" si="1"/>
        <v>40</v>
      </c>
    </row>
    <row r="14" spans="1:6">
      <c r="A14" s="2" t="s">
        <v>6</v>
      </c>
      <c r="B14" s="1">
        <v>1</v>
      </c>
      <c r="C14" s="3">
        <v>45</v>
      </c>
      <c r="E14" s="3">
        <f t="shared" si="0"/>
        <v>45</v>
      </c>
      <c r="F14" s="7">
        <f t="shared" si="1"/>
        <v>45</v>
      </c>
    </row>
    <row r="16" spans="1:6">
      <c r="A16" s="4" t="s">
        <v>7</v>
      </c>
    </row>
    <row r="17" spans="1:6">
      <c r="A17" s="25" t="s">
        <v>41</v>
      </c>
      <c r="B17" s="1">
        <v>1</v>
      </c>
      <c r="C17" s="1">
        <v>2</v>
      </c>
      <c r="E17" s="1">
        <f t="shared" ref="E17:E25" si="2">SUM(C17:D17)</f>
        <v>2</v>
      </c>
      <c r="F17" s="5">
        <f t="shared" ref="F17:F25" si="3">E17/B17</f>
        <v>2</v>
      </c>
    </row>
    <row r="18" spans="1:6">
      <c r="A18" s="25" t="s">
        <v>24</v>
      </c>
      <c r="B18" s="1">
        <v>1</v>
      </c>
      <c r="C18" s="1">
        <v>7</v>
      </c>
      <c r="E18" s="1">
        <f t="shared" si="2"/>
        <v>7</v>
      </c>
      <c r="F18" s="5">
        <f t="shared" si="3"/>
        <v>7</v>
      </c>
    </row>
    <row r="19" spans="1:6">
      <c r="A19" s="25" t="s">
        <v>44</v>
      </c>
      <c r="B19" s="1">
        <v>1</v>
      </c>
      <c r="C19" s="1">
        <v>6</v>
      </c>
      <c r="E19" s="1">
        <f t="shared" si="2"/>
        <v>6</v>
      </c>
      <c r="F19" s="5">
        <f t="shared" si="3"/>
        <v>6</v>
      </c>
    </row>
    <row r="20" spans="1:6">
      <c r="A20" s="25" t="s">
        <v>33</v>
      </c>
      <c r="B20" s="1">
        <v>1</v>
      </c>
      <c r="C20" s="1">
        <v>9</v>
      </c>
      <c r="E20" s="1">
        <f t="shared" si="2"/>
        <v>9</v>
      </c>
      <c r="F20" s="5">
        <f t="shared" si="3"/>
        <v>9</v>
      </c>
    </row>
    <row r="21" spans="1:6">
      <c r="A21" s="25" t="s">
        <v>45</v>
      </c>
      <c r="B21" s="1">
        <v>1</v>
      </c>
      <c r="C21" s="1">
        <v>1</v>
      </c>
      <c r="E21" s="1">
        <f t="shared" si="2"/>
        <v>1</v>
      </c>
      <c r="F21" s="5">
        <f t="shared" si="3"/>
        <v>1</v>
      </c>
    </row>
    <row r="22" spans="1:6">
      <c r="A22" s="25" t="s">
        <v>35</v>
      </c>
      <c r="B22" s="1">
        <v>1</v>
      </c>
      <c r="C22" s="1">
        <v>6</v>
      </c>
      <c r="E22" s="1">
        <f t="shared" si="2"/>
        <v>6</v>
      </c>
      <c r="F22" s="5">
        <f t="shared" si="3"/>
        <v>6</v>
      </c>
    </row>
    <row r="23" spans="1:6">
      <c r="A23" s="25" t="s">
        <v>15</v>
      </c>
      <c r="B23" s="1">
        <v>1</v>
      </c>
      <c r="C23" s="1">
        <v>9</v>
      </c>
      <c r="E23" s="1">
        <f t="shared" si="2"/>
        <v>9</v>
      </c>
      <c r="F23" s="5">
        <f t="shared" si="3"/>
        <v>9</v>
      </c>
    </row>
    <row r="24" spans="1:6">
      <c r="A24" s="25" t="s">
        <v>98</v>
      </c>
      <c r="B24" s="1">
        <v>1</v>
      </c>
      <c r="C24" s="1">
        <v>0</v>
      </c>
      <c r="E24" s="1">
        <f t="shared" si="2"/>
        <v>0</v>
      </c>
      <c r="F24" s="5">
        <f t="shared" si="3"/>
        <v>0</v>
      </c>
    </row>
    <row r="25" spans="1:6">
      <c r="A25" s="2" t="s">
        <v>5</v>
      </c>
      <c r="B25" s="1">
        <v>1</v>
      </c>
      <c r="C25" s="4">
        <f>SUM(C17:C24)</f>
        <v>40</v>
      </c>
      <c r="E25" s="2">
        <f t="shared" si="2"/>
        <v>40</v>
      </c>
      <c r="F25" s="6">
        <f t="shared" si="3"/>
        <v>40</v>
      </c>
    </row>
    <row r="27" spans="1:6">
      <c r="A27" s="4" t="s">
        <v>8</v>
      </c>
    </row>
    <row r="28" spans="1:6">
      <c r="A28" s="25" t="s">
        <v>41</v>
      </c>
      <c r="B28" s="1">
        <v>1</v>
      </c>
      <c r="C28" s="1">
        <v>0</v>
      </c>
      <c r="E28" s="1">
        <f t="shared" ref="E28:E36" si="4">SUM(C28:D28)</f>
        <v>0</v>
      </c>
      <c r="F28" s="5">
        <f t="shared" ref="F28:F36" si="5">E28/B28</f>
        <v>0</v>
      </c>
    </row>
    <row r="29" spans="1:6">
      <c r="A29" s="25" t="s">
        <v>24</v>
      </c>
      <c r="B29" s="1">
        <v>1</v>
      </c>
      <c r="C29" s="1">
        <v>2</v>
      </c>
      <c r="E29" s="1">
        <f t="shared" si="4"/>
        <v>2</v>
      </c>
      <c r="F29" s="5">
        <f t="shared" si="5"/>
        <v>2</v>
      </c>
    </row>
    <row r="30" spans="1:6">
      <c r="A30" s="25" t="s">
        <v>44</v>
      </c>
      <c r="B30" s="1">
        <v>1</v>
      </c>
      <c r="C30" s="1">
        <v>0</v>
      </c>
      <c r="E30" s="1">
        <f t="shared" si="4"/>
        <v>0</v>
      </c>
      <c r="F30" s="5">
        <f t="shared" si="5"/>
        <v>0</v>
      </c>
    </row>
    <row r="31" spans="1:6">
      <c r="A31" s="25" t="s">
        <v>33</v>
      </c>
      <c r="B31" s="1">
        <v>1</v>
      </c>
      <c r="C31" s="1">
        <v>1</v>
      </c>
      <c r="E31" s="1">
        <f t="shared" si="4"/>
        <v>1</v>
      </c>
      <c r="F31" s="5">
        <f t="shared" si="5"/>
        <v>1</v>
      </c>
    </row>
    <row r="32" spans="1:6">
      <c r="A32" s="25" t="s">
        <v>45</v>
      </c>
      <c r="B32" s="1">
        <v>1</v>
      </c>
      <c r="C32" s="1">
        <v>0</v>
      </c>
      <c r="E32" s="1">
        <f t="shared" si="4"/>
        <v>0</v>
      </c>
      <c r="F32" s="5">
        <f t="shared" si="5"/>
        <v>0</v>
      </c>
    </row>
    <row r="33" spans="1:6">
      <c r="A33" s="25" t="s">
        <v>35</v>
      </c>
      <c r="B33" s="1">
        <v>1</v>
      </c>
      <c r="C33" s="1">
        <v>0</v>
      </c>
      <c r="E33" s="1">
        <f t="shared" si="4"/>
        <v>0</v>
      </c>
      <c r="F33" s="5">
        <f t="shared" si="5"/>
        <v>0</v>
      </c>
    </row>
    <row r="34" spans="1:6">
      <c r="A34" s="25" t="s">
        <v>15</v>
      </c>
      <c r="B34" s="1">
        <v>1</v>
      </c>
      <c r="C34" s="1">
        <v>0</v>
      </c>
      <c r="E34" s="1">
        <f t="shared" si="4"/>
        <v>0</v>
      </c>
      <c r="F34" s="5">
        <f t="shared" si="5"/>
        <v>0</v>
      </c>
    </row>
    <row r="35" spans="1:6">
      <c r="A35" s="25" t="s">
        <v>98</v>
      </c>
      <c r="B35" s="1">
        <v>1</v>
      </c>
      <c r="C35" s="1">
        <v>3</v>
      </c>
      <c r="E35" s="1">
        <f t="shared" si="4"/>
        <v>3</v>
      </c>
      <c r="F35" s="5">
        <f t="shared" si="5"/>
        <v>3</v>
      </c>
    </row>
    <row r="36" spans="1:6">
      <c r="A36" s="2" t="s">
        <v>5</v>
      </c>
      <c r="B36" s="1">
        <v>1</v>
      </c>
      <c r="C36" s="4">
        <f>SUM(C28:C35)</f>
        <v>6</v>
      </c>
      <c r="E36" s="2">
        <f t="shared" si="4"/>
        <v>6</v>
      </c>
      <c r="F36" s="6">
        <f t="shared" si="5"/>
        <v>6</v>
      </c>
    </row>
    <row r="38" spans="1:6">
      <c r="A38" s="4" t="s">
        <v>9</v>
      </c>
    </row>
    <row r="39" spans="1:6">
      <c r="A39" s="25" t="s">
        <v>41</v>
      </c>
      <c r="B39" s="1">
        <v>1</v>
      </c>
      <c r="C39" s="1">
        <v>0</v>
      </c>
      <c r="E39" s="1">
        <f t="shared" ref="E39:E47" si="6">SUM(C39:D39)</f>
        <v>0</v>
      </c>
      <c r="F39" s="5">
        <f t="shared" ref="F39:F47" si="7">E39/B39</f>
        <v>0</v>
      </c>
    </row>
    <row r="40" spans="1:6">
      <c r="A40" s="25" t="s">
        <v>24</v>
      </c>
      <c r="B40" s="1">
        <v>1</v>
      </c>
      <c r="C40" s="1">
        <v>2</v>
      </c>
      <c r="E40" s="1">
        <f t="shared" si="6"/>
        <v>2</v>
      </c>
      <c r="F40" s="5">
        <f t="shared" si="7"/>
        <v>2</v>
      </c>
    </row>
    <row r="41" spans="1:6">
      <c r="A41" s="25" t="s">
        <v>44</v>
      </c>
      <c r="B41" s="1">
        <v>1</v>
      </c>
      <c r="C41" s="1">
        <v>1</v>
      </c>
      <c r="E41" s="1">
        <f t="shared" si="6"/>
        <v>1</v>
      </c>
      <c r="F41" s="5">
        <f t="shared" si="7"/>
        <v>1</v>
      </c>
    </row>
    <row r="42" spans="1:6">
      <c r="A42" s="25" t="s">
        <v>33</v>
      </c>
      <c r="B42" s="1">
        <v>1</v>
      </c>
      <c r="C42" s="1">
        <v>0</v>
      </c>
      <c r="E42" s="1">
        <f t="shared" si="6"/>
        <v>0</v>
      </c>
      <c r="F42" s="5">
        <f t="shared" si="7"/>
        <v>0</v>
      </c>
    </row>
    <row r="43" spans="1:6">
      <c r="A43" s="25" t="s">
        <v>45</v>
      </c>
      <c r="B43" s="1">
        <v>1</v>
      </c>
      <c r="C43" s="1">
        <v>0</v>
      </c>
      <c r="E43" s="1">
        <f t="shared" si="6"/>
        <v>0</v>
      </c>
      <c r="F43" s="5">
        <f t="shared" si="7"/>
        <v>0</v>
      </c>
    </row>
    <row r="44" spans="1:6">
      <c r="A44" s="25" t="s">
        <v>35</v>
      </c>
      <c r="B44" s="1">
        <v>1</v>
      </c>
      <c r="C44" s="1">
        <v>0</v>
      </c>
      <c r="E44" s="1">
        <f t="shared" si="6"/>
        <v>0</v>
      </c>
      <c r="F44" s="5">
        <f t="shared" si="7"/>
        <v>0</v>
      </c>
    </row>
    <row r="45" spans="1:6">
      <c r="A45" s="25" t="s">
        <v>15</v>
      </c>
      <c r="B45" s="1">
        <v>1</v>
      </c>
      <c r="C45" s="1">
        <v>0</v>
      </c>
      <c r="E45" s="1">
        <f t="shared" si="6"/>
        <v>0</v>
      </c>
      <c r="F45" s="5">
        <f t="shared" si="7"/>
        <v>0</v>
      </c>
    </row>
    <row r="46" spans="1:6">
      <c r="A46" s="25" t="s">
        <v>98</v>
      </c>
      <c r="B46" s="1">
        <v>1</v>
      </c>
      <c r="C46" s="1">
        <v>0</v>
      </c>
      <c r="E46" s="1">
        <f t="shared" si="6"/>
        <v>0</v>
      </c>
      <c r="F46" s="5">
        <f t="shared" si="7"/>
        <v>0</v>
      </c>
    </row>
    <row r="47" spans="1:6">
      <c r="A47" s="2" t="s">
        <v>5</v>
      </c>
      <c r="B47" s="1">
        <v>1</v>
      </c>
      <c r="C47" s="4">
        <f>SUM(C39:C46)</f>
        <v>3</v>
      </c>
      <c r="E47" s="2">
        <f t="shared" si="6"/>
        <v>3</v>
      </c>
      <c r="F47" s="6">
        <f t="shared" si="7"/>
        <v>3</v>
      </c>
    </row>
    <row r="49" spans="1:6">
      <c r="A49" s="4" t="s">
        <v>10</v>
      </c>
    </row>
    <row r="50" spans="1:6">
      <c r="A50" s="25" t="s">
        <v>41</v>
      </c>
      <c r="B50" s="1">
        <v>1</v>
      </c>
      <c r="C50" s="1">
        <v>0</v>
      </c>
      <c r="E50" s="1">
        <f t="shared" ref="E50:E58" si="8">SUM(C50:D50)</f>
        <v>0</v>
      </c>
      <c r="F50" s="5">
        <f t="shared" ref="F50:F58" si="9">E50/B50</f>
        <v>0</v>
      </c>
    </row>
    <row r="51" spans="1:6">
      <c r="A51" s="25" t="s">
        <v>24</v>
      </c>
      <c r="B51" s="1">
        <v>1</v>
      </c>
      <c r="C51" s="1">
        <v>0</v>
      </c>
      <c r="E51" s="1">
        <f t="shared" si="8"/>
        <v>0</v>
      </c>
      <c r="F51" s="5">
        <f t="shared" si="9"/>
        <v>0</v>
      </c>
    </row>
    <row r="52" spans="1:6">
      <c r="A52" s="25" t="s">
        <v>44</v>
      </c>
      <c r="B52" s="1">
        <v>1</v>
      </c>
      <c r="C52" s="1">
        <v>3</v>
      </c>
      <c r="E52" s="1">
        <f t="shared" si="8"/>
        <v>3</v>
      </c>
      <c r="F52" s="5">
        <f t="shared" si="9"/>
        <v>3</v>
      </c>
    </row>
    <row r="53" spans="1:6">
      <c r="A53" s="25" t="s">
        <v>33</v>
      </c>
      <c r="B53" s="1">
        <v>1</v>
      </c>
      <c r="C53" s="1">
        <v>0</v>
      </c>
      <c r="E53" s="1">
        <f t="shared" si="8"/>
        <v>0</v>
      </c>
      <c r="F53" s="5">
        <f t="shared" si="9"/>
        <v>0</v>
      </c>
    </row>
    <row r="54" spans="1:6">
      <c r="A54" s="25" t="s">
        <v>45</v>
      </c>
      <c r="B54" s="1">
        <v>1</v>
      </c>
      <c r="C54" s="1">
        <v>0</v>
      </c>
      <c r="E54" s="1">
        <f t="shared" si="8"/>
        <v>0</v>
      </c>
      <c r="F54" s="5">
        <f t="shared" si="9"/>
        <v>0</v>
      </c>
    </row>
    <row r="55" spans="1:6">
      <c r="A55" s="25" t="s">
        <v>35</v>
      </c>
      <c r="B55" s="1">
        <v>1</v>
      </c>
      <c r="C55" s="1">
        <v>0</v>
      </c>
      <c r="E55" s="1">
        <f t="shared" si="8"/>
        <v>0</v>
      </c>
      <c r="F55" s="5">
        <f t="shared" si="9"/>
        <v>0</v>
      </c>
    </row>
    <row r="56" spans="1:6">
      <c r="A56" s="25" t="s">
        <v>15</v>
      </c>
      <c r="B56" s="1">
        <v>1</v>
      </c>
      <c r="C56" s="1">
        <v>2</v>
      </c>
      <c r="E56" s="1">
        <f t="shared" si="8"/>
        <v>2</v>
      </c>
      <c r="F56" s="5">
        <f t="shared" si="9"/>
        <v>2</v>
      </c>
    </row>
    <row r="57" spans="1:6">
      <c r="A57" s="25" t="s">
        <v>98</v>
      </c>
      <c r="B57" s="1">
        <v>1</v>
      </c>
      <c r="C57" s="1">
        <v>0</v>
      </c>
      <c r="E57" s="1">
        <f>SUM(C57:D57)</f>
        <v>0</v>
      </c>
      <c r="F57" s="5">
        <f t="shared" si="9"/>
        <v>0</v>
      </c>
    </row>
    <row r="58" spans="1:6">
      <c r="A58" s="2" t="s">
        <v>5</v>
      </c>
      <c r="B58" s="1">
        <v>1</v>
      </c>
      <c r="C58" s="4">
        <f>SUM(C50:C57)</f>
        <v>5</v>
      </c>
      <c r="E58" s="2">
        <f t="shared" si="8"/>
        <v>5</v>
      </c>
      <c r="F58" s="6">
        <f t="shared" si="9"/>
        <v>5</v>
      </c>
    </row>
    <row r="60" spans="1:6">
      <c r="A60" s="2" t="s">
        <v>65</v>
      </c>
      <c r="B60" s="8" t="s">
        <v>3</v>
      </c>
      <c r="C60" s="8" t="s">
        <v>30</v>
      </c>
      <c r="D60" s="8" t="s">
        <v>26</v>
      </c>
      <c r="E60" s="2" t="s">
        <v>27</v>
      </c>
    </row>
    <row r="61" spans="1:6">
      <c r="A61" s="25" t="s">
        <v>41</v>
      </c>
      <c r="B61" s="1">
        <v>1</v>
      </c>
    </row>
    <row r="62" spans="1:6">
      <c r="A62" s="25" t="s">
        <v>24</v>
      </c>
      <c r="B62" s="1">
        <v>1</v>
      </c>
      <c r="C62" s="1">
        <v>2</v>
      </c>
      <c r="D62" s="1">
        <v>3</v>
      </c>
      <c r="E62" s="51">
        <f>C62/D62</f>
        <v>0.66666666666666663</v>
      </c>
    </row>
    <row r="63" spans="1:6">
      <c r="A63" s="25" t="s">
        <v>44</v>
      </c>
      <c r="B63" s="1">
        <v>1</v>
      </c>
    </row>
    <row r="64" spans="1:6">
      <c r="A64" s="25" t="s">
        <v>33</v>
      </c>
      <c r="B64" s="1">
        <v>1</v>
      </c>
    </row>
    <row r="65" spans="1:5">
      <c r="A65" s="25" t="s">
        <v>45</v>
      </c>
      <c r="B65" s="1">
        <v>1</v>
      </c>
    </row>
    <row r="66" spans="1:5">
      <c r="A66" s="25" t="s">
        <v>35</v>
      </c>
      <c r="B66" s="1">
        <v>1</v>
      </c>
    </row>
    <row r="67" spans="1:5">
      <c r="A67" s="25" t="s">
        <v>15</v>
      </c>
      <c r="B67" s="1">
        <v>1</v>
      </c>
      <c r="C67" s="1">
        <v>0</v>
      </c>
      <c r="D67" s="1">
        <v>1</v>
      </c>
      <c r="E67" s="51">
        <f>C67/D67</f>
        <v>0</v>
      </c>
    </row>
    <row r="68" spans="1:5">
      <c r="A68" s="25" t="s">
        <v>98</v>
      </c>
      <c r="B68" s="1">
        <v>1</v>
      </c>
    </row>
    <row r="69" spans="1:5">
      <c r="A69" s="2" t="s">
        <v>5</v>
      </c>
      <c r="B69" s="1">
        <v>1</v>
      </c>
      <c r="C69" s="2">
        <f>SUM(C61:C68)</f>
        <v>2</v>
      </c>
      <c r="D69" s="2">
        <f>SUM(D61:D68)</f>
        <v>4</v>
      </c>
      <c r="E69" s="51">
        <f>C69/D69</f>
        <v>0.5</v>
      </c>
    </row>
    <row r="72" spans="1:5">
      <c r="A72" s="2" t="s">
        <v>124</v>
      </c>
    </row>
    <row r="73" spans="1:5">
      <c r="A73" s="25" t="s">
        <v>24</v>
      </c>
      <c r="B73" s="1">
        <v>1</v>
      </c>
    </row>
    <row r="74" spans="1:5">
      <c r="A74" s="25" t="s">
        <v>44</v>
      </c>
      <c r="B74" s="1">
        <v>1</v>
      </c>
    </row>
  </sheetData>
  <pageMargins left="0.7" right="0.7" top="0.75" bottom="0.75" header="0.3" footer="0.3"/>
  <pageSetup orientation="portrait" horizontalDpi="1200" verticalDpi="1200" r:id="rId1"/>
  <ignoredErrors>
    <ignoredError sqref="E6:E14 E17:E25 E28:E35 E40:E47 E50:E58 E5 E3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FD15B-9E64-4C58-BE47-963A0EB6E152}">
  <dimension ref="A1:G76"/>
  <sheetViews>
    <sheetView zoomScale="130" zoomScaleNormal="130" workbookViewId="0"/>
  </sheetViews>
  <sheetFormatPr defaultColWidth="9.140625" defaultRowHeight="15"/>
  <cols>
    <col min="1" max="1" width="22.42578125" style="1" customWidth="1"/>
    <col min="2" max="2" width="9.140625" style="1"/>
    <col min="3" max="3" width="11.42578125" style="5" bestFit="1" customWidth="1"/>
    <col min="4" max="4" width="11.42578125" style="5" customWidth="1"/>
    <col min="5" max="5" width="8.42578125" style="5" customWidth="1"/>
    <col min="6" max="16384" width="9.140625" style="1"/>
  </cols>
  <sheetData>
    <row r="1" spans="1:7">
      <c r="A1" s="11" t="s">
        <v>55</v>
      </c>
    </row>
    <row r="2" spans="1:7" s="2" customFormat="1">
      <c r="B2" s="1"/>
      <c r="C2" s="28" t="s">
        <v>126</v>
      </c>
      <c r="D2" s="53" t="s">
        <v>125</v>
      </c>
      <c r="E2" s="1"/>
      <c r="F2" s="1"/>
      <c r="G2" s="5"/>
    </row>
    <row r="3" spans="1:7">
      <c r="A3" s="2" t="s">
        <v>0</v>
      </c>
      <c r="C3" s="2" t="s">
        <v>54</v>
      </c>
      <c r="D3" s="2" t="s">
        <v>139</v>
      </c>
      <c r="E3" s="2"/>
      <c r="F3" s="2"/>
      <c r="G3" s="5"/>
    </row>
    <row r="4" spans="1:7">
      <c r="A4" s="4" t="s">
        <v>1</v>
      </c>
      <c r="B4" s="2" t="s">
        <v>3</v>
      </c>
      <c r="C4" s="1" t="s">
        <v>109</v>
      </c>
      <c r="D4" s="1" t="s">
        <v>138</v>
      </c>
      <c r="E4" s="1"/>
      <c r="F4" s="2" t="s">
        <v>31</v>
      </c>
      <c r="G4" s="6" t="s">
        <v>29</v>
      </c>
    </row>
    <row r="5" spans="1:7">
      <c r="A5" s="4" t="s">
        <v>72</v>
      </c>
      <c r="B5" s="1">
        <v>2</v>
      </c>
      <c r="C5" s="1">
        <v>23</v>
      </c>
      <c r="D5" s="1">
        <v>15</v>
      </c>
      <c r="E5" s="1"/>
      <c r="F5" s="1">
        <f t="shared" ref="F5:F14" si="0">SUM(C5:E5)</f>
        <v>38</v>
      </c>
      <c r="G5" s="5">
        <f t="shared" ref="G5:G14" si="1">F5/B5</f>
        <v>19</v>
      </c>
    </row>
    <row r="6" spans="1:7">
      <c r="A6" s="4" t="s">
        <v>73</v>
      </c>
      <c r="B6" s="1">
        <v>0</v>
      </c>
      <c r="C6" s="1" t="s">
        <v>130</v>
      </c>
      <c r="D6" s="1" t="s">
        <v>130</v>
      </c>
      <c r="E6" s="1"/>
      <c r="F6" s="1">
        <f t="shared" si="0"/>
        <v>0</v>
      </c>
      <c r="G6" s="5" t="e">
        <f t="shared" si="1"/>
        <v>#DIV/0!</v>
      </c>
    </row>
    <row r="7" spans="1:7">
      <c r="A7" s="4" t="s">
        <v>74</v>
      </c>
      <c r="B7" s="1">
        <v>2</v>
      </c>
      <c r="C7" s="1">
        <v>21</v>
      </c>
      <c r="D7" s="1">
        <v>12</v>
      </c>
      <c r="E7" s="1"/>
      <c r="F7" s="1">
        <f t="shared" si="0"/>
        <v>33</v>
      </c>
      <c r="G7" s="5">
        <f t="shared" si="1"/>
        <v>16.5</v>
      </c>
    </row>
    <row r="8" spans="1:7">
      <c r="A8" s="4" t="s">
        <v>75</v>
      </c>
      <c r="B8" s="1">
        <v>2</v>
      </c>
      <c r="C8" s="1">
        <v>3</v>
      </c>
      <c r="D8" s="1">
        <v>0</v>
      </c>
      <c r="E8" s="1"/>
      <c r="F8" s="1">
        <f t="shared" si="0"/>
        <v>3</v>
      </c>
      <c r="G8" s="5">
        <f t="shared" si="1"/>
        <v>1.5</v>
      </c>
    </row>
    <row r="9" spans="1:7">
      <c r="A9" s="4" t="s">
        <v>76</v>
      </c>
      <c r="B9" s="1">
        <v>2</v>
      </c>
      <c r="C9" s="1">
        <v>3</v>
      </c>
      <c r="D9" s="1">
        <v>3</v>
      </c>
      <c r="E9" s="1"/>
      <c r="F9" s="1">
        <f t="shared" si="0"/>
        <v>6</v>
      </c>
      <c r="G9" s="5">
        <f t="shared" si="1"/>
        <v>3</v>
      </c>
    </row>
    <row r="10" spans="1:7">
      <c r="A10" s="4" t="s">
        <v>77</v>
      </c>
      <c r="B10" s="1">
        <v>2</v>
      </c>
      <c r="C10" s="1">
        <v>8</v>
      </c>
      <c r="D10" s="1">
        <v>2</v>
      </c>
      <c r="E10" s="1"/>
      <c r="F10" s="1">
        <f t="shared" si="0"/>
        <v>10</v>
      </c>
      <c r="G10" s="5">
        <f t="shared" si="1"/>
        <v>5</v>
      </c>
    </row>
    <row r="11" spans="1:7">
      <c r="A11" s="4" t="s">
        <v>78</v>
      </c>
      <c r="B11" s="1">
        <v>2</v>
      </c>
      <c r="C11" s="1">
        <v>0</v>
      </c>
      <c r="D11" s="1">
        <v>2</v>
      </c>
      <c r="E11" s="1"/>
      <c r="F11" s="1">
        <f t="shared" si="0"/>
        <v>2</v>
      </c>
      <c r="G11" s="5">
        <f t="shared" si="1"/>
        <v>1</v>
      </c>
    </row>
    <row r="12" spans="1:7">
      <c r="A12" s="4" t="s">
        <v>79</v>
      </c>
      <c r="B12" s="1">
        <v>2</v>
      </c>
      <c r="C12" s="1">
        <v>0</v>
      </c>
      <c r="D12" s="1">
        <v>0</v>
      </c>
      <c r="E12" s="1"/>
      <c r="F12" s="1">
        <f t="shared" si="0"/>
        <v>0</v>
      </c>
      <c r="G12" s="5">
        <f t="shared" si="1"/>
        <v>0</v>
      </c>
    </row>
    <row r="13" spans="1:7">
      <c r="A13" s="2" t="s">
        <v>5</v>
      </c>
      <c r="B13" s="1">
        <v>2</v>
      </c>
      <c r="C13" s="2">
        <f>SUM(C5:C12)</f>
        <v>58</v>
      </c>
      <c r="D13" s="2">
        <f>SUM(D5:D12)</f>
        <v>34</v>
      </c>
      <c r="E13" s="1"/>
      <c r="F13" s="2">
        <f t="shared" si="0"/>
        <v>92</v>
      </c>
      <c r="G13" s="6">
        <f t="shared" si="1"/>
        <v>46</v>
      </c>
    </row>
    <row r="14" spans="1:7">
      <c r="A14" s="2" t="s">
        <v>6</v>
      </c>
      <c r="B14" s="1">
        <v>2</v>
      </c>
      <c r="C14" s="3">
        <v>41</v>
      </c>
      <c r="D14" s="3">
        <v>37</v>
      </c>
      <c r="E14" s="7"/>
      <c r="F14" s="3">
        <f t="shared" si="0"/>
        <v>78</v>
      </c>
      <c r="G14" s="7">
        <f t="shared" si="1"/>
        <v>39</v>
      </c>
    </row>
    <row r="16" spans="1:7">
      <c r="A16" s="4" t="s">
        <v>7</v>
      </c>
    </row>
    <row r="17" spans="1:7">
      <c r="A17" s="4" t="s">
        <v>72</v>
      </c>
      <c r="B17" s="1">
        <v>2</v>
      </c>
      <c r="C17" s="1">
        <v>20</v>
      </c>
      <c r="D17" s="1">
        <v>9</v>
      </c>
      <c r="E17" s="1"/>
      <c r="F17" s="1">
        <f t="shared" ref="F17:F25" si="2">SUM(C17:E17)</f>
        <v>29</v>
      </c>
      <c r="G17" s="5">
        <f t="shared" ref="G17:G25" si="3">F17/B17</f>
        <v>14.5</v>
      </c>
    </row>
    <row r="18" spans="1:7">
      <c r="A18" s="4" t="s">
        <v>73</v>
      </c>
      <c r="B18" s="1">
        <v>0</v>
      </c>
      <c r="C18" s="1" t="s">
        <v>130</v>
      </c>
      <c r="D18" s="1" t="s">
        <v>130</v>
      </c>
      <c r="E18" s="1"/>
      <c r="F18" s="1">
        <f t="shared" si="2"/>
        <v>0</v>
      </c>
      <c r="G18" s="5" t="e">
        <f t="shared" si="3"/>
        <v>#DIV/0!</v>
      </c>
    </row>
    <row r="19" spans="1:7">
      <c r="A19" s="4" t="s">
        <v>74</v>
      </c>
      <c r="B19" s="1">
        <v>2</v>
      </c>
      <c r="C19" s="1">
        <v>3</v>
      </c>
      <c r="D19" s="1">
        <v>7</v>
      </c>
      <c r="E19" s="1"/>
      <c r="F19" s="1">
        <f t="shared" si="2"/>
        <v>10</v>
      </c>
      <c r="G19" s="5">
        <f t="shared" si="3"/>
        <v>5</v>
      </c>
    </row>
    <row r="20" spans="1:7">
      <c r="A20" s="4" t="s">
        <v>75</v>
      </c>
      <c r="B20" s="1">
        <v>2</v>
      </c>
      <c r="C20" s="1">
        <v>6</v>
      </c>
      <c r="D20" s="1">
        <v>3</v>
      </c>
      <c r="E20" s="1"/>
      <c r="F20" s="1">
        <f t="shared" si="2"/>
        <v>9</v>
      </c>
      <c r="G20" s="5">
        <f t="shared" si="3"/>
        <v>4.5</v>
      </c>
    </row>
    <row r="21" spans="1:7">
      <c r="A21" s="4" t="s">
        <v>76</v>
      </c>
      <c r="B21" s="1">
        <v>2</v>
      </c>
      <c r="C21" s="1">
        <v>1</v>
      </c>
      <c r="D21" s="1">
        <v>0</v>
      </c>
      <c r="E21" s="1"/>
      <c r="F21" s="1">
        <f t="shared" si="2"/>
        <v>1</v>
      </c>
      <c r="G21" s="5">
        <f t="shared" si="3"/>
        <v>0.5</v>
      </c>
    </row>
    <row r="22" spans="1:7">
      <c r="A22" s="4" t="s">
        <v>77</v>
      </c>
      <c r="B22" s="1">
        <v>2</v>
      </c>
      <c r="C22" s="1">
        <v>7</v>
      </c>
      <c r="D22" s="1">
        <v>5</v>
      </c>
      <c r="E22" s="1"/>
      <c r="F22" s="1">
        <f t="shared" si="2"/>
        <v>12</v>
      </c>
      <c r="G22" s="5">
        <f t="shared" si="3"/>
        <v>6</v>
      </c>
    </row>
    <row r="23" spans="1:7">
      <c r="A23" s="4" t="s">
        <v>78</v>
      </c>
      <c r="B23" s="1">
        <v>2</v>
      </c>
      <c r="C23" s="1">
        <v>5</v>
      </c>
      <c r="D23" s="1">
        <v>3</v>
      </c>
      <c r="E23" s="1"/>
      <c r="F23" s="1">
        <f t="shared" si="2"/>
        <v>8</v>
      </c>
      <c r="G23" s="5">
        <f t="shared" si="3"/>
        <v>4</v>
      </c>
    </row>
    <row r="24" spans="1:7">
      <c r="A24" s="4" t="s">
        <v>79</v>
      </c>
      <c r="B24" s="1">
        <v>2</v>
      </c>
      <c r="C24" s="1">
        <v>1</v>
      </c>
      <c r="D24" s="1">
        <v>0</v>
      </c>
      <c r="E24" s="1"/>
      <c r="F24" s="1">
        <f t="shared" si="2"/>
        <v>1</v>
      </c>
      <c r="G24" s="5">
        <f t="shared" si="3"/>
        <v>0.5</v>
      </c>
    </row>
    <row r="25" spans="1:7">
      <c r="A25" s="2" t="s">
        <v>5</v>
      </c>
      <c r="B25" s="1">
        <v>2</v>
      </c>
      <c r="C25" s="2">
        <f>SUM(C17:C24)</f>
        <v>43</v>
      </c>
      <c r="D25" s="2">
        <f>SUM(D17:D24)</f>
        <v>27</v>
      </c>
      <c r="E25" s="1"/>
      <c r="F25" s="2">
        <f t="shared" si="2"/>
        <v>70</v>
      </c>
      <c r="G25" s="6">
        <f t="shared" si="3"/>
        <v>35</v>
      </c>
    </row>
    <row r="26" spans="1:7">
      <c r="C26" s="3"/>
      <c r="D26" s="3"/>
    </row>
    <row r="27" spans="1:7">
      <c r="A27" s="4" t="s">
        <v>8</v>
      </c>
    </row>
    <row r="28" spans="1:7">
      <c r="A28" s="4" t="s">
        <v>72</v>
      </c>
      <c r="B28" s="1">
        <v>2</v>
      </c>
      <c r="C28" s="1">
        <v>4</v>
      </c>
      <c r="D28" s="1">
        <v>1</v>
      </c>
      <c r="E28" s="1"/>
      <c r="F28" s="1">
        <f t="shared" ref="F28:F36" si="4">SUM(C28:E28)</f>
        <v>5</v>
      </c>
      <c r="G28" s="5">
        <f t="shared" ref="G28:G36" si="5">F28/B28</f>
        <v>2.5</v>
      </c>
    </row>
    <row r="29" spans="1:7">
      <c r="A29" s="4" t="s">
        <v>73</v>
      </c>
      <c r="B29" s="1">
        <v>0</v>
      </c>
      <c r="C29" s="1" t="s">
        <v>130</v>
      </c>
      <c r="D29" s="1" t="s">
        <v>130</v>
      </c>
      <c r="E29" s="1"/>
      <c r="F29" s="1">
        <f t="shared" si="4"/>
        <v>0</v>
      </c>
      <c r="G29" s="5" t="e">
        <f t="shared" si="5"/>
        <v>#DIV/0!</v>
      </c>
    </row>
    <row r="30" spans="1:7">
      <c r="A30" s="4" t="s">
        <v>74</v>
      </c>
      <c r="B30" s="1">
        <v>2</v>
      </c>
      <c r="C30" s="1">
        <v>1</v>
      </c>
      <c r="D30" s="1">
        <v>1</v>
      </c>
      <c r="E30" s="1"/>
      <c r="F30" s="1">
        <f t="shared" si="4"/>
        <v>2</v>
      </c>
      <c r="G30" s="5">
        <f t="shared" si="5"/>
        <v>1</v>
      </c>
    </row>
    <row r="31" spans="1:7">
      <c r="A31" s="4" t="s">
        <v>75</v>
      </c>
      <c r="B31" s="1">
        <v>2</v>
      </c>
      <c r="C31" s="1">
        <v>1</v>
      </c>
      <c r="D31" s="1">
        <v>0</v>
      </c>
      <c r="E31" s="1"/>
      <c r="F31" s="1">
        <f t="shared" si="4"/>
        <v>1</v>
      </c>
      <c r="G31" s="5">
        <f t="shared" si="5"/>
        <v>0.5</v>
      </c>
    </row>
    <row r="32" spans="1:7">
      <c r="A32" s="4" t="s">
        <v>76</v>
      </c>
      <c r="B32" s="1">
        <v>2</v>
      </c>
      <c r="C32" s="1">
        <v>0</v>
      </c>
      <c r="D32" s="1">
        <v>0</v>
      </c>
      <c r="E32" s="1"/>
      <c r="F32" s="1">
        <f t="shared" si="4"/>
        <v>0</v>
      </c>
      <c r="G32" s="5">
        <f t="shared" si="5"/>
        <v>0</v>
      </c>
    </row>
    <row r="33" spans="1:7">
      <c r="A33" s="4" t="s">
        <v>77</v>
      </c>
      <c r="B33" s="1">
        <v>2</v>
      </c>
      <c r="C33" s="1">
        <v>0</v>
      </c>
      <c r="D33" s="1">
        <v>0</v>
      </c>
      <c r="E33" s="1"/>
      <c r="F33" s="1">
        <f t="shared" si="4"/>
        <v>0</v>
      </c>
      <c r="G33" s="5">
        <f t="shared" si="5"/>
        <v>0</v>
      </c>
    </row>
    <row r="34" spans="1:7">
      <c r="A34" s="4" t="s">
        <v>78</v>
      </c>
      <c r="B34" s="1">
        <v>2</v>
      </c>
      <c r="C34" s="1">
        <v>0</v>
      </c>
      <c r="D34" s="1">
        <v>0</v>
      </c>
      <c r="E34" s="1"/>
      <c r="F34" s="1">
        <f t="shared" si="4"/>
        <v>0</v>
      </c>
      <c r="G34" s="5">
        <f t="shared" si="5"/>
        <v>0</v>
      </c>
    </row>
    <row r="35" spans="1:7">
      <c r="A35" s="4" t="s">
        <v>79</v>
      </c>
      <c r="B35" s="1">
        <v>2</v>
      </c>
      <c r="C35" s="1">
        <v>0</v>
      </c>
      <c r="D35" s="1">
        <v>0</v>
      </c>
      <c r="E35" s="1"/>
      <c r="F35" s="1">
        <f t="shared" si="4"/>
        <v>0</v>
      </c>
      <c r="G35" s="5">
        <f t="shared" si="5"/>
        <v>0</v>
      </c>
    </row>
    <row r="36" spans="1:7">
      <c r="A36" s="2" t="s">
        <v>5</v>
      </c>
      <c r="B36" s="1">
        <v>2</v>
      </c>
      <c r="C36" s="2">
        <f>SUM(C28:C35)</f>
        <v>6</v>
      </c>
      <c r="D36" s="2">
        <f>SUM(D28:D35)</f>
        <v>2</v>
      </c>
      <c r="E36" s="1"/>
      <c r="F36" s="2">
        <f t="shared" si="4"/>
        <v>8</v>
      </c>
      <c r="G36" s="6">
        <f t="shared" si="5"/>
        <v>4</v>
      </c>
    </row>
    <row r="37" spans="1:7">
      <c r="C37" s="3"/>
      <c r="D37" s="3"/>
    </row>
    <row r="38" spans="1:7">
      <c r="A38" s="4" t="s">
        <v>9</v>
      </c>
    </row>
    <row r="39" spans="1:7">
      <c r="A39" s="4" t="s">
        <v>72</v>
      </c>
      <c r="B39" s="1">
        <v>2</v>
      </c>
      <c r="C39" s="1">
        <v>4</v>
      </c>
      <c r="D39" s="1">
        <v>1</v>
      </c>
      <c r="E39" s="1"/>
      <c r="F39" s="1">
        <f t="shared" ref="F39:F46" si="6">SUM(C39:E39)</f>
        <v>5</v>
      </c>
      <c r="G39" s="5">
        <f t="shared" ref="G39:G47" si="7">F39/B39</f>
        <v>2.5</v>
      </c>
    </row>
    <row r="40" spans="1:7">
      <c r="A40" s="4" t="s">
        <v>73</v>
      </c>
      <c r="B40" s="1">
        <v>0</v>
      </c>
      <c r="C40" s="1" t="s">
        <v>130</v>
      </c>
      <c r="D40" s="1" t="s">
        <v>130</v>
      </c>
      <c r="E40" s="1"/>
      <c r="F40" s="1">
        <f t="shared" si="6"/>
        <v>0</v>
      </c>
      <c r="G40" s="5" t="e">
        <f t="shared" si="7"/>
        <v>#DIV/0!</v>
      </c>
    </row>
    <row r="41" spans="1:7">
      <c r="A41" s="4" t="s">
        <v>74</v>
      </c>
      <c r="B41" s="1">
        <v>2</v>
      </c>
      <c r="C41" s="1">
        <v>1</v>
      </c>
      <c r="D41" s="1">
        <v>3</v>
      </c>
      <c r="E41" s="1"/>
      <c r="F41" s="1">
        <f t="shared" si="6"/>
        <v>4</v>
      </c>
      <c r="G41" s="5">
        <f t="shared" si="7"/>
        <v>2</v>
      </c>
    </row>
    <row r="42" spans="1:7">
      <c r="A42" s="4" t="s">
        <v>75</v>
      </c>
      <c r="B42" s="1">
        <v>2</v>
      </c>
      <c r="C42" s="1">
        <v>0</v>
      </c>
      <c r="D42" s="1">
        <v>0</v>
      </c>
      <c r="E42" s="1"/>
      <c r="F42" s="1">
        <f t="shared" si="6"/>
        <v>0</v>
      </c>
      <c r="G42" s="5">
        <f t="shared" si="7"/>
        <v>0</v>
      </c>
    </row>
    <row r="43" spans="1:7">
      <c r="A43" s="4" t="s">
        <v>76</v>
      </c>
      <c r="B43" s="1">
        <v>2</v>
      </c>
      <c r="C43" s="1">
        <v>0</v>
      </c>
      <c r="D43" s="1">
        <v>0</v>
      </c>
      <c r="E43" s="1"/>
      <c r="F43" s="1">
        <f t="shared" si="6"/>
        <v>0</v>
      </c>
      <c r="G43" s="5">
        <f t="shared" si="7"/>
        <v>0</v>
      </c>
    </row>
    <row r="44" spans="1:7">
      <c r="A44" s="4" t="s">
        <v>77</v>
      </c>
      <c r="B44" s="1">
        <v>2</v>
      </c>
      <c r="C44" s="1">
        <v>0</v>
      </c>
      <c r="D44" s="1">
        <v>1</v>
      </c>
      <c r="E44" s="1"/>
      <c r="F44" s="1">
        <f t="shared" si="6"/>
        <v>1</v>
      </c>
      <c r="G44" s="5">
        <f t="shared" si="7"/>
        <v>0.5</v>
      </c>
    </row>
    <row r="45" spans="1:7">
      <c r="A45" s="4" t="s">
        <v>78</v>
      </c>
      <c r="B45" s="1">
        <v>2</v>
      </c>
      <c r="C45" s="1">
        <v>1</v>
      </c>
      <c r="D45" s="1">
        <v>2</v>
      </c>
      <c r="E45" s="1"/>
      <c r="F45" s="1">
        <f t="shared" si="6"/>
        <v>3</v>
      </c>
      <c r="G45" s="5">
        <f t="shared" si="7"/>
        <v>1.5</v>
      </c>
    </row>
    <row r="46" spans="1:7">
      <c r="A46" s="4" t="s">
        <v>79</v>
      </c>
      <c r="B46" s="1">
        <v>2</v>
      </c>
      <c r="C46" s="1">
        <v>0</v>
      </c>
      <c r="D46" s="1">
        <v>0</v>
      </c>
      <c r="E46" s="1"/>
      <c r="F46" s="1">
        <f t="shared" si="6"/>
        <v>0</v>
      </c>
      <c r="G46" s="5">
        <f t="shared" si="7"/>
        <v>0</v>
      </c>
    </row>
    <row r="47" spans="1:7">
      <c r="A47" s="2" t="s">
        <v>5</v>
      </c>
      <c r="B47" s="1">
        <v>2</v>
      </c>
      <c r="C47" s="2">
        <f>SUM(C39:C46)</f>
        <v>6</v>
      </c>
      <c r="D47" s="2">
        <f>SUM(D39:D46)</f>
        <v>7</v>
      </c>
      <c r="E47" s="1"/>
      <c r="F47" s="2">
        <f>SUM(F39:F46)</f>
        <v>13</v>
      </c>
      <c r="G47" s="6">
        <f t="shared" si="7"/>
        <v>6.5</v>
      </c>
    </row>
    <row r="48" spans="1:7">
      <c r="C48" s="3"/>
      <c r="D48" s="3"/>
    </row>
    <row r="49" spans="1:7">
      <c r="A49" s="4" t="s">
        <v>10</v>
      </c>
    </row>
    <row r="50" spans="1:7">
      <c r="A50" s="4" t="s">
        <v>72</v>
      </c>
      <c r="B50" s="1">
        <v>2</v>
      </c>
      <c r="C50" s="1">
        <v>0</v>
      </c>
      <c r="D50" s="1">
        <v>0</v>
      </c>
      <c r="E50" s="1"/>
      <c r="F50" s="1">
        <f t="shared" ref="F50:F58" si="8">SUM(C50:E50)</f>
        <v>0</v>
      </c>
      <c r="G50" s="5">
        <f t="shared" ref="G50:G58" si="9">F50/B50</f>
        <v>0</v>
      </c>
    </row>
    <row r="51" spans="1:7">
      <c r="A51" s="4" t="s">
        <v>73</v>
      </c>
      <c r="B51" s="1">
        <v>0</v>
      </c>
      <c r="C51" s="1" t="s">
        <v>130</v>
      </c>
      <c r="D51" s="1" t="s">
        <v>130</v>
      </c>
      <c r="E51" s="1"/>
      <c r="F51" s="1">
        <f t="shared" si="8"/>
        <v>0</v>
      </c>
      <c r="G51" s="5" t="e">
        <f t="shared" si="9"/>
        <v>#DIV/0!</v>
      </c>
    </row>
    <row r="52" spans="1:7">
      <c r="A52" s="4" t="s">
        <v>74</v>
      </c>
      <c r="B52" s="1">
        <v>2</v>
      </c>
      <c r="C52" s="1">
        <v>2</v>
      </c>
      <c r="D52" s="1">
        <v>0</v>
      </c>
      <c r="E52" s="1"/>
      <c r="F52" s="1">
        <f t="shared" si="8"/>
        <v>2</v>
      </c>
      <c r="G52" s="5">
        <f t="shared" si="9"/>
        <v>1</v>
      </c>
    </row>
    <row r="53" spans="1:7">
      <c r="A53" s="4" t="s">
        <v>75</v>
      </c>
      <c r="B53" s="1">
        <v>2</v>
      </c>
      <c r="C53" s="1">
        <v>0</v>
      </c>
      <c r="D53" s="1">
        <v>0</v>
      </c>
      <c r="E53" s="1"/>
      <c r="F53" s="1">
        <f t="shared" si="8"/>
        <v>0</v>
      </c>
      <c r="G53" s="5">
        <f t="shared" si="9"/>
        <v>0</v>
      </c>
    </row>
    <row r="54" spans="1:7">
      <c r="A54" s="4" t="s">
        <v>76</v>
      </c>
      <c r="B54" s="1">
        <v>2</v>
      </c>
      <c r="C54" s="1">
        <v>0</v>
      </c>
      <c r="D54" s="1">
        <v>1</v>
      </c>
      <c r="E54" s="1"/>
      <c r="F54" s="1">
        <f t="shared" si="8"/>
        <v>1</v>
      </c>
      <c r="G54" s="5">
        <f t="shared" si="9"/>
        <v>0.5</v>
      </c>
    </row>
    <row r="55" spans="1:7">
      <c r="A55" s="4" t="s">
        <v>77</v>
      </c>
      <c r="B55" s="1">
        <v>2</v>
      </c>
      <c r="C55" s="1">
        <v>0</v>
      </c>
      <c r="D55" s="1">
        <v>0</v>
      </c>
      <c r="E55" s="1"/>
      <c r="F55" s="1">
        <f t="shared" si="8"/>
        <v>0</v>
      </c>
      <c r="G55" s="5">
        <f t="shared" si="9"/>
        <v>0</v>
      </c>
    </row>
    <row r="56" spans="1:7">
      <c r="A56" s="4" t="s">
        <v>78</v>
      </c>
      <c r="B56" s="1">
        <v>2</v>
      </c>
      <c r="C56" s="1">
        <v>0</v>
      </c>
      <c r="D56" s="1">
        <v>0</v>
      </c>
      <c r="E56" s="1"/>
      <c r="F56" s="1">
        <f t="shared" si="8"/>
        <v>0</v>
      </c>
      <c r="G56" s="5">
        <f t="shared" si="9"/>
        <v>0</v>
      </c>
    </row>
    <row r="57" spans="1:7">
      <c r="A57" s="4" t="s">
        <v>79</v>
      </c>
      <c r="B57" s="1">
        <v>2</v>
      </c>
      <c r="C57" s="1">
        <v>0</v>
      </c>
      <c r="D57" s="1">
        <v>0</v>
      </c>
      <c r="E57" s="1"/>
      <c r="F57" s="1">
        <f t="shared" si="8"/>
        <v>0</v>
      </c>
      <c r="G57" s="5">
        <f t="shared" si="9"/>
        <v>0</v>
      </c>
    </row>
    <row r="58" spans="1:7">
      <c r="A58" s="2" t="s">
        <v>5</v>
      </c>
      <c r="B58" s="1">
        <v>2</v>
      </c>
      <c r="C58" s="2">
        <f>SUM(C50:C57)</f>
        <v>2</v>
      </c>
      <c r="D58" s="2">
        <f>SUM(D50:D57)</f>
        <v>1</v>
      </c>
      <c r="E58" s="1"/>
      <c r="F58" s="2">
        <f t="shared" si="8"/>
        <v>3</v>
      </c>
      <c r="G58" s="6">
        <f t="shared" si="9"/>
        <v>1.5</v>
      </c>
    </row>
    <row r="59" spans="1:7">
      <c r="C59" s="3"/>
      <c r="D59" s="3"/>
    </row>
    <row r="60" spans="1:7">
      <c r="A60" s="2" t="s">
        <v>65</v>
      </c>
      <c r="B60" s="8" t="s">
        <v>3</v>
      </c>
      <c r="C60" s="8" t="s">
        <v>30</v>
      </c>
      <c r="D60" s="6" t="s">
        <v>26</v>
      </c>
      <c r="E60" s="2" t="s">
        <v>27</v>
      </c>
    </row>
    <row r="61" spans="1:7">
      <c r="A61" s="4" t="s">
        <v>72</v>
      </c>
      <c r="B61" s="1">
        <v>2</v>
      </c>
      <c r="C61" s="1">
        <v>3</v>
      </c>
      <c r="D61" s="1">
        <v>8</v>
      </c>
      <c r="E61" s="51">
        <f>C61/D61</f>
        <v>0.375</v>
      </c>
    </row>
    <row r="62" spans="1:7">
      <c r="A62" s="4" t="s">
        <v>73</v>
      </c>
      <c r="B62" s="1">
        <v>0</v>
      </c>
      <c r="C62" s="1"/>
      <c r="D62" s="1"/>
      <c r="E62" s="1"/>
    </row>
    <row r="63" spans="1:7">
      <c r="A63" s="4" t="s">
        <v>74</v>
      </c>
      <c r="B63" s="1">
        <v>2</v>
      </c>
      <c r="C63" s="1">
        <v>4</v>
      </c>
      <c r="D63" s="1">
        <v>12</v>
      </c>
      <c r="E63" s="51">
        <f>C63/D63</f>
        <v>0.33333333333333331</v>
      </c>
    </row>
    <row r="64" spans="1:7">
      <c r="A64" s="4" t="s">
        <v>75</v>
      </c>
      <c r="B64" s="1">
        <v>2</v>
      </c>
      <c r="C64" s="1"/>
      <c r="D64" s="1"/>
      <c r="E64" s="1"/>
    </row>
    <row r="65" spans="1:5">
      <c r="A65" s="4" t="s">
        <v>76</v>
      </c>
      <c r="B65" s="1">
        <v>2</v>
      </c>
      <c r="C65" s="1"/>
      <c r="D65" s="1"/>
      <c r="E65" s="1"/>
    </row>
    <row r="66" spans="1:5">
      <c r="A66" s="4" t="s">
        <v>77</v>
      </c>
      <c r="B66" s="1">
        <v>2</v>
      </c>
      <c r="C66" s="1">
        <v>2</v>
      </c>
      <c r="D66" s="1">
        <v>3</v>
      </c>
      <c r="E66" s="51">
        <f>C66/D66</f>
        <v>0.66666666666666663</v>
      </c>
    </row>
    <row r="67" spans="1:5">
      <c r="A67" s="4" t="s">
        <v>78</v>
      </c>
      <c r="B67" s="1">
        <v>2</v>
      </c>
      <c r="C67" s="1"/>
      <c r="D67" s="1"/>
      <c r="E67" s="1"/>
    </row>
    <row r="68" spans="1:5">
      <c r="A68" s="4" t="s">
        <v>79</v>
      </c>
      <c r="B68" s="1">
        <v>2</v>
      </c>
      <c r="C68" s="1"/>
      <c r="D68" s="1"/>
      <c r="E68" s="1"/>
    </row>
    <row r="69" spans="1:5">
      <c r="A69" s="2" t="s">
        <v>5</v>
      </c>
      <c r="B69" s="1">
        <v>2</v>
      </c>
      <c r="C69" s="2">
        <f>SUM(C61:C68)</f>
        <v>9</v>
      </c>
      <c r="D69" s="1">
        <f>SUM(D61:D68)</f>
        <v>23</v>
      </c>
      <c r="E69" s="51">
        <f>C69/D69</f>
        <v>0.39130434782608697</v>
      </c>
    </row>
    <row r="72" spans="1:5">
      <c r="A72" s="2" t="s">
        <v>124</v>
      </c>
    </row>
    <row r="73" spans="1:5">
      <c r="A73" s="4" t="s">
        <v>72</v>
      </c>
      <c r="B73" s="1">
        <v>3</v>
      </c>
    </row>
    <row r="74" spans="1:5">
      <c r="A74" s="4" t="s">
        <v>76</v>
      </c>
      <c r="B74" s="1">
        <v>2</v>
      </c>
    </row>
    <row r="75" spans="1:5">
      <c r="A75" s="4" t="s">
        <v>74</v>
      </c>
      <c r="B75" s="1">
        <v>1</v>
      </c>
    </row>
    <row r="76" spans="1:5">
      <c r="A76" s="4" t="s">
        <v>75</v>
      </c>
      <c r="B76" s="1">
        <v>1</v>
      </c>
    </row>
  </sheetData>
  <pageMargins left="0.7" right="0.7" top="0.75" bottom="0.75" header="0.3" footer="0.3"/>
  <pageSetup orientation="portrait" r:id="rId1"/>
  <ignoredErrors>
    <ignoredError sqref="F5:F14 F15:F39 F41:F58" formulaRange="1"/>
    <ignoredError sqref="G10:G13 G15:G66 G6:G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2024 Playoffs</vt:lpstr>
      <vt:lpstr>Beantown Massage</vt:lpstr>
      <vt:lpstr>Berkshire Bank</vt:lpstr>
      <vt:lpstr>Blend</vt:lpstr>
      <vt:lpstr>Island-B&amp;G</vt:lpstr>
      <vt:lpstr>Legacy</vt:lpstr>
      <vt:lpstr>MARE</vt:lpstr>
      <vt:lpstr>Melman-Blarney</vt:lpstr>
      <vt:lpstr>Tavolo</vt:lpstr>
      <vt:lpstr>Trinity</vt:lpstr>
      <vt:lpstr>Trophy Room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Thompsen</dc:creator>
  <cp:lastModifiedBy>Robert Stillwell</cp:lastModifiedBy>
  <dcterms:created xsi:type="dcterms:W3CDTF">2019-12-08T16:11:22Z</dcterms:created>
  <dcterms:modified xsi:type="dcterms:W3CDTF">2024-04-08T17:33:01Z</dcterms:modified>
</cp:coreProperties>
</file>